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122"/>
  <workbookPr autoCompressPictures="0"/>
  <bookViews>
    <workbookView xWindow="9520" yWindow="5400" windowWidth="23660" windowHeight="160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17" i="1" l="1"/>
  <c r="B217" i="1"/>
  <c r="C216" i="1"/>
  <c r="C215" i="1"/>
  <c r="B216" i="1"/>
  <c r="B215" i="1"/>
  <c r="B42" i="1"/>
  <c r="B44" i="1"/>
  <c r="B43" i="1"/>
</calcChain>
</file>

<file path=xl/sharedStrings.xml><?xml version="1.0" encoding="utf-8"?>
<sst xmlns="http://schemas.openxmlformats.org/spreadsheetml/2006/main" count="1423" uniqueCount="503">
  <si>
    <t>PaperID</t>
  </si>
  <si>
    <t>Title</t>
  </si>
  <si>
    <t>MainAuthors</t>
  </si>
  <si>
    <t>Date_Pub</t>
  </si>
  <si>
    <t>Effect</t>
  </si>
  <si>
    <t>WLink</t>
  </si>
  <si>
    <t>Freq_Cat</t>
  </si>
  <si>
    <t>Exposure::WaveType</t>
  </si>
  <si>
    <t>Exposure::SignalGen</t>
  </si>
  <si>
    <t>The influence of direct mobile phone radiation on sperm quality</t>
  </si>
  <si>
    <t>Gorpinchenko</t>
  </si>
  <si>
    <t>http://www.emf-portal.de/viewer.php?l=e&amp;aid=25254</t>
  </si>
  <si>
    <t>UHF (300 MHz-3 GHz) studies</t>
  </si>
  <si>
    <t>Pulsed</t>
  </si>
  <si>
    <t>Mobile Phone</t>
  </si>
  <si>
    <t>Mobile phone radiation induces mode-dependent DNA damage in a mouse spermatocyte-derived cell line: a protective role of melatonin</t>
  </si>
  <si>
    <t>Liu</t>
  </si>
  <si>
    <t>http://www.ncbi.nlm.nih.gov/pubmed/23952262?dopt=Abstract</t>
  </si>
  <si>
    <t>GSM 900 MHz cellular phone radiation can either stimulate or depress early embryogenesis in Japanese quails depending on the duration of exposure</t>
  </si>
  <si>
    <t>Tsybulin</t>
  </si>
  <si>
    <t>http://www.emf-portal.de/viewer.php?l=e&amp;aid=22134</t>
  </si>
  <si>
    <t>Is there a relationship between cell phone use and semen quality?</t>
  </si>
  <si>
    <t>Fejes</t>
  </si>
  <si>
    <t>http://www.ncbi.nlm.nih.gov/pubmed/16087567</t>
  </si>
  <si>
    <t>Effects of radiofrequency electromagnetic waves (RF- EMW) from cellular phones on human ejaculated semen: an in vitro pilot study</t>
  </si>
  <si>
    <t>Agarwal</t>
  </si>
  <si>
    <t>http://www.ncbi.nlm.nih.gov/pubmed/18804757</t>
  </si>
  <si>
    <t>8-oxoG DNA Glycosylase-1 Inhibition Sensitizes Neuro-2a Cells to Oxidative DNA Base Damage Induced by 900 MHz Radiofrequency Electromagnetic Radiation</t>
  </si>
  <si>
    <t>Wang</t>
  </si>
  <si>
    <t>https://www.emf-portal.org/en/article/27920</t>
  </si>
  <si>
    <t>In vitro effect of cell phone radiation on motility, DNA fragmentation and clusterin gene expression in human sperm</t>
  </si>
  <si>
    <t>Zalata</t>
  </si>
  <si>
    <t>http://www.emf-portal.de/viewer.php?aid=26969&amp;l=e</t>
  </si>
  <si>
    <t>Radiofrequency radiation at 1950 MHz (UMTS) does not affect key cellular endpoints in neuron-like PC12 cells</t>
  </si>
  <si>
    <t>Zeni</t>
  </si>
  <si>
    <t>No Effect</t>
  </si>
  <si>
    <t>http://www.emf-portal.de/viewer.php?l=e&amp;aid=20288</t>
  </si>
  <si>
    <t>Exposure to cell phone radiation up-regulates apoptosis genes in primary cultures of neurons and astrocytes</t>
  </si>
  <si>
    <t>Zhao</t>
  </si>
  <si>
    <t>https://www.ncbi.nlm.nih.gov/pubmed/17187929</t>
  </si>
  <si>
    <t>Microwaves from UMTS/GSM mobile phones induce long-lasting inhibition of 53BP1/gamma-H2AX DNA repair foci in human lymphocytes</t>
  </si>
  <si>
    <t>Belyaev</t>
  </si>
  <si>
    <t>https://www.emf-portal.org/en/article/16451</t>
  </si>
  <si>
    <t>Effects of exposure of the ear to GSM microwaves: in vivo and in vitro experimental studies</t>
  </si>
  <si>
    <t>Aran</t>
  </si>
  <si>
    <t>https://www.ncbi.nlm.nih.gov/pubmed/15726845</t>
  </si>
  <si>
    <t>Continuous</t>
  </si>
  <si>
    <t>Mobile Phone  CDMA</t>
  </si>
  <si>
    <t>Mobile Phone  W-CDMA</t>
  </si>
  <si>
    <t>Cytogenetic investigations on microwaves emitted by a 455.7 MHz car phone</t>
  </si>
  <si>
    <t>Maes</t>
  </si>
  <si>
    <t>https://www.emf-portal.org/en/article/4988</t>
  </si>
  <si>
    <t>Genotoxicity of radiofrequency signals. I. Investigation of DNA damage and micronuclei induction in cultured human blood cells</t>
  </si>
  <si>
    <t>Tice</t>
  </si>
  <si>
    <t>https://www.ncbi.nlm.nih.gov/pubmed/11835258</t>
  </si>
  <si>
    <t>Mobile Phone  GSM Simulated</t>
  </si>
  <si>
    <t>Mobile Phone GSM Simulated</t>
  </si>
  <si>
    <t>Immunotropic influence of 900 MHz microwave GSM signal on human blood immune cells activated in vitro</t>
  </si>
  <si>
    <t>Stankiewicz</t>
  </si>
  <si>
    <t>https://www.emf-portal.org/en/article/13731</t>
  </si>
  <si>
    <t>Effects of radiofrequency electromagnetic waves (RF-EMW) from cellular phones on human ejaculated semen: an in vitro pilot study</t>
  </si>
  <si>
    <t>https://www.ncbi.nlm.nih.gov/pubmed/18804757</t>
  </si>
  <si>
    <t>Mobile Phone GSM (Talk)</t>
  </si>
  <si>
    <t>The effect of electromagnetic waves on the growth of Entamoeba histolytica and Entamoeba dispar</t>
  </si>
  <si>
    <t>Aksoy</t>
  </si>
  <si>
    <t>https://www.emf-portal.org/en/article/12499</t>
  </si>
  <si>
    <t>Mobile Phone GSM</t>
  </si>
  <si>
    <t>The effects of electromagnetic fields on peripheral blood mononuclear cells in vitro</t>
  </si>
  <si>
    <t>Atasoy</t>
  </si>
  <si>
    <t>https://www.emf-portal.org/en/article/17621</t>
  </si>
  <si>
    <t>Structural and kinetic effects of mobile phone microwaves on acetylcholinesterase activity</t>
  </si>
  <si>
    <t>Barteri</t>
  </si>
  <si>
    <t>https://www.ncbi.nlm.nih.gov/pubmed/15620509</t>
  </si>
  <si>
    <t>Effects of exposure to DAMPS and GSM signals on Ornithine Decarboxylase (ODC) activity: II. SH-SY5Y human neuroblastoma cells</t>
  </si>
  <si>
    <t>Billaudel</t>
  </si>
  <si>
    <t>https://www.emf-portal.org/en/article/17094</t>
  </si>
  <si>
    <t>Effects of exposure to DAMPS and GSM signals on ornithine decarboxylase (ODC) activity: I. L-929 mouse fibroblasts</t>
  </si>
  <si>
    <t>https://www.emf-portal.org/en/article/17093</t>
  </si>
  <si>
    <t>The effect of 835.62 MHz FDMA or 847.74 MHz CDMA modulated radiofrequency radiation on the induction of micronuclei in C3H 10T(1/2) cells</t>
  </si>
  <si>
    <t>Bisht</t>
  </si>
  <si>
    <t>https://www.emf-portal.org/en/article/8831</t>
  </si>
  <si>
    <t>Cytogenetic Studies in Human Cells Exposed In Vitro to GSM-900 MHz Radiofrequency Radiation Using R-Banded Karyotyping</t>
  </si>
  <si>
    <t>Bourthoumieu</t>
  </si>
  <si>
    <t>https://www.emf-portal.org/en/article/18635</t>
  </si>
  <si>
    <t>Study of p53 expression and post-transcriptional modifications after GSM-900 radiofrequency exposure of human amniotic cells</t>
  </si>
  <si>
    <t>https://www.emf-portal.org/en/article/20967</t>
  </si>
  <si>
    <t>Aneuploidy studies in human cells exposed in vitro to GSM-900 MHz radiofrequency radiation using FISH</t>
  </si>
  <si>
    <t>https://www.ncbi.nlm.nih.gov/pubmed/21247240</t>
  </si>
  <si>
    <t>Radiofrequency radiation (900 MHz) induces Egr-1 gene expression and affects cell-cycle control in human neuroblastoma cell</t>
  </si>
  <si>
    <t>Buttiglione</t>
  </si>
  <si>
    <t>https://www.emf-portal.org/en/article/15008</t>
  </si>
  <si>
    <t>1800 MHz radiofrequency (mobile phones, different Global System for Mobile communication modulations) does not affect apoptosis and heat shock protein 70 level in peripheral blood mononuclear cells from young and old donors</t>
  </si>
  <si>
    <t>Capri</t>
  </si>
  <si>
    <t>https://www.emf-portal.org/en/article/11157</t>
  </si>
  <si>
    <t>In vitro exposure of human lymphocytes to 900 MHz CW and GSM modulated radiofrequency: studies of proliferation, apoptosis and mitochondrial membrane potential</t>
  </si>
  <si>
    <t>Uncertain Effect</t>
  </si>
  <si>
    <t>https://www.emf-portal.org/en/article/11293</t>
  </si>
  <si>
    <t xml:space="preserve">Effect of high-frequency electromagnetic fields on trophoblastic </t>
  </si>
  <si>
    <t>Cervellati</t>
  </si>
  <si>
    <t>https://www.emf-portal.org/en/article/17161</t>
  </si>
  <si>
    <t>Genotoxicity evaluation of electromagnetic fields generated by 835-MHz mobile phone frequency band</t>
  </si>
  <si>
    <t>Chang</t>
  </si>
  <si>
    <t>https://www.ncbi.nlm.nih.gov/pubmed/15785322</t>
  </si>
  <si>
    <t>Analysis of gene expression in two human-derived cell lines exposed in vitro to a 1.9 GHz pulse-modulated radiofrequency field</t>
  </si>
  <si>
    <t>Chauhan</t>
  </si>
  <si>
    <t>https://www.emf-portal.org/en/article/13723</t>
  </si>
  <si>
    <t>Effects of mobile phone type signals on calcium levels within human leukaemic T-cells (Jurkat cells)</t>
  </si>
  <si>
    <t>Menezes</t>
  </si>
  <si>
    <t>https://www.ncbi.nlm.nih.gov/pubmed/11747545</t>
  </si>
  <si>
    <t>Preliminary evaluation of nanoscale biogenic magnetite-based ferromagnetic transduction mechanisms for mobile phone bioeffects</t>
  </si>
  <si>
    <t>Cranfield</t>
  </si>
  <si>
    <t xml:space="preserve"> http://ieeexplore.ieee.org/abstract/document/1198677/</t>
  </si>
  <si>
    <t>Exposure of magnetic bacteria to simulated mobile phone-type RF radiation has no impact on mortality</t>
  </si>
  <si>
    <t>https://www.ncbi.nlm.nih.gov/pubmed/15376948</t>
  </si>
  <si>
    <t xml:space="preserve">Mobile Phone  TDMA Time Division Multiple Access </t>
  </si>
  <si>
    <t>High frequency electromagnetic fields (GSM signals) affect gene expression levels in tumor suppressor p53-deficient embryonic stem cells</t>
  </si>
  <si>
    <t>Czyz</t>
  </si>
  <si>
    <t>https://www.ncbi.nlm.nih.gov/pubmed/15114639</t>
  </si>
  <si>
    <t>Effect of Exposure to the Edge Signal on Oxidative Stress in Brain Cell Models</t>
  </si>
  <si>
    <t>de Gannes</t>
  </si>
  <si>
    <t>https://www.emf-portal.org/en/article/18782</t>
  </si>
  <si>
    <t>Effect of radiofrequency electromagnetic field exposure on in vitro models of neurodegenerative disease</t>
  </si>
  <si>
    <t>Del Vecchio</t>
  </si>
  <si>
    <t>https://www.emf-portal.org/en/article/17143</t>
  </si>
  <si>
    <t>Continuous exposure to 900MHz GSM-modulated EMF alters morphological maturation of neural cells</t>
  </si>
  <si>
    <t>https://www.emf-portal.org/en/article/17080</t>
  </si>
  <si>
    <t>Non-thermal exposure to radiofrequency energy from digital wireless phones does not affect ornithine decarboxylase activity in L929 cells</t>
  </si>
  <si>
    <t>Desta</t>
  </si>
  <si>
    <t>https://www.emf-portal.org/en/article/11208</t>
  </si>
  <si>
    <t>Comparison of Hsps expression after radio-frequency field exposure in three human glioma cell lines</t>
  </si>
  <si>
    <t>Ding</t>
  </si>
  <si>
    <t>https://www.emf-portal.org/en/article/17975</t>
  </si>
  <si>
    <t xml:space="preserve">Is gene activity in plant cells affected by UMTS-irradiation? A whole genome </t>
  </si>
  <si>
    <t>Engelmann</t>
  </si>
  <si>
    <t>https://www.emf-portal.org/en/article/16545</t>
  </si>
  <si>
    <t>Effects of electromagnetic radiation from a cellular phone on human sperm motility: an in vitro study</t>
  </si>
  <si>
    <t>Erogul</t>
  </si>
  <si>
    <t>https://www.emf-portal.org/en/article/14172</t>
  </si>
  <si>
    <t>In vitro effect of pulsed 900 MHz GSM radiation on mitochondrial membrane potential and motility of human spermatozoa</t>
  </si>
  <si>
    <t>Falzone</t>
  </si>
  <si>
    <t>https://www.ncbi.nlm.nih.gov/pubmed/18163440</t>
  </si>
  <si>
    <t>The effect of pulsed 900-MHz GSM mobile phone radiation on the acrosome reaction, head morphometry and zona binding of human spermatozoa</t>
  </si>
  <si>
    <t>https://www.emf-portal.org/en/article/18046</t>
  </si>
  <si>
    <t>Mobile phone radiation does not induce pro-apoptosis effects in human spermatozoa</t>
  </si>
  <si>
    <t>https://www.emf-portal.org/en/article/18217</t>
  </si>
  <si>
    <t>Electromagnetic fields (GSM 1800) do not alter blood-brain barrier permeability to sucrose in models in vitro with high barrier tightness</t>
  </si>
  <si>
    <t>Franke</t>
  </si>
  <si>
    <t>https://www.emf-portal.org/en/article/12436</t>
  </si>
  <si>
    <t>Transient DNA damage induced by high-frequency electromagnetic fields (GSM 1.8 GHz) in the human trophoblast HTR-8/SVneo cell line evaluated with the alkaline comet assay</t>
  </si>
  <si>
    <t>Franzellitti</t>
  </si>
  <si>
    <t>https://www.emf-portal.org/en/article/17612</t>
  </si>
  <si>
    <t>HSP70 expression in human trophoblast cells exposed to different 1.8 Ghz mobile phone signals</t>
  </si>
  <si>
    <t>https://www.emf-portal.org/en/article/16440</t>
  </si>
  <si>
    <t>Radioprotective effects of honeybee venom (Apis mellifera) against 915-MHz microwave radiation-induced DNA damage in wistar rat lymphocytes: in vitro study</t>
  </si>
  <si>
    <t>Gajski</t>
  </si>
  <si>
    <t>https://www.emf-portal.org/en/article/17452</t>
  </si>
  <si>
    <t>Increased protein synthesis by cells exposed to a 1,800-MHz radio-frequency mobile phone electromagnetic field, detected by proteome profiling</t>
  </si>
  <si>
    <t>Gerner</t>
  </si>
  <si>
    <t>https://www.emf-portal.org/en/article/17958</t>
  </si>
  <si>
    <t>No mutagenic or recombinogenic effects of mobile phone fields at 900 MHz detected in the yeast Saccharomyces cerevisiae</t>
  </si>
  <si>
    <t>Gos</t>
  </si>
  <si>
    <t>https://www.emf-portal.org/en/article/3935</t>
  </si>
  <si>
    <t>Biological effects of mobile phone electromagnetic field on chick embryo (risk assessment using the mortality rate</t>
  </si>
  <si>
    <t>Grigor'ev</t>
  </si>
  <si>
    <t>https://www.ncbi.nlm.nih.gov/pubmed/14658287</t>
  </si>
  <si>
    <t>An in vitro study of the effects of exposure to a GSM signal in two human cell lines: monocytic U937 and neuroblastoma SK-N-SH</t>
  </si>
  <si>
    <t>Gurisik</t>
  </si>
  <si>
    <t>https://www.ncbi.nlm.nih.gov/pubmed/16877012</t>
  </si>
  <si>
    <t>The toxic effects of mobile phone radiofrequency (940MHz) on the structure of calf thymus DNA</t>
  </si>
  <si>
    <t>Hekmat</t>
  </si>
  <si>
    <t>https://www.emf-portal.org/en/article/21475</t>
  </si>
  <si>
    <t xml:space="preserve"> </t>
  </si>
  <si>
    <t>Radiofrequency electromagnetic fields do not alter the cell cycle progression of C3H 10T and U87MG cells</t>
  </si>
  <si>
    <t>Higashikubo</t>
  </si>
  <si>
    <t>https://www.emf-portal.org/en/article/7988</t>
  </si>
  <si>
    <t>900 MHz radiation does not induce micronucleus formation in different cell types</t>
  </si>
  <si>
    <t>Hintzsche</t>
  </si>
  <si>
    <t>https://www.ncbi.nlm.nih.gov/pubmed/22416057</t>
  </si>
  <si>
    <t>Hirose</t>
  </si>
  <si>
    <t>Phosphorylation and gene expression of p53 are not affected in human cells exposed to 2.1425 GHz band CW or W-CDMA modulated radiation allocated to mobile radio base stations</t>
  </si>
  <si>
    <t>https://www.emf-portal.org/en/article/13863</t>
  </si>
  <si>
    <t>1950 MHz IMT-2000 field does not activate microglial cells in vitro</t>
  </si>
  <si>
    <t>https://www.emf-portal.org/en/article/17374</t>
  </si>
  <si>
    <t>Mobile phone base station radiation does not affect neoplastic transformation in BALB/3T3 cells</t>
  </si>
  <si>
    <t>https://www.emf-portal.org/en/article/14957</t>
  </si>
  <si>
    <t>Ornithine decarboxylase activity of L929 cells after exposure to continuous wave or 50 Hz modulated radiofrequency radiation--a replication study</t>
  </si>
  <si>
    <t>Hoyto</t>
  </si>
  <si>
    <t>https://www.emf-portal.org/en/article/14707</t>
  </si>
  <si>
    <t>Ornithine decarboxylase activity is affected in primary astrocytes but not in secondary cell lines exposed to 872 MHz RF radiation</t>
  </si>
  <si>
    <t>https://www.emf-portal.org/en/article/14753</t>
  </si>
  <si>
    <t>Proliferation, oxidative stress and cell death in cells exposed to 872 MHz radiofrequency radiation and oxidants</t>
  </si>
  <si>
    <t>https://www.emf-portal.org/en/article/16193</t>
  </si>
  <si>
    <t>Modest increase in temperature affects ODC activity in L929 cells: Low-level radiofrequency radiation does not</t>
  </si>
  <si>
    <t>https://www.emf-portal.org/en/article/14027</t>
  </si>
  <si>
    <t>Radiofrequency radiation does not significantly affect ornithine decarboxylase activity, proliferation, or caspase-3 activity of fibroblasts in different physiological conditions</t>
  </si>
  <si>
    <t>https://www.emf-portal.org/en/article/16426</t>
  </si>
  <si>
    <t>Molecular responses of Jurkat T-cells to 1763 MHz radiofrequency radiation</t>
  </si>
  <si>
    <t>Huang</t>
  </si>
  <si>
    <t>https://www.emf-portal.org/en/article/16424</t>
  </si>
  <si>
    <t>Characterization of biological effect of 1763 MHz radiofrequency exposure on auditory hair cells</t>
  </si>
  <si>
    <t>https://www.emf-portal.org/en/article/16546</t>
  </si>
  <si>
    <t>The effects of a 1.8 GHz continuous electromagnetic fields on mucociliary transport of human nasal mucosa</t>
  </si>
  <si>
    <t>In</t>
  </si>
  <si>
    <t>https://www.emf-portal.org/en/article/21319</t>
  </si>
  <si>
    <t>Apoptosis is induced by radiofrequency fields through the caspase-independent mitochondrial pathway in cortical neurons</t>
  </si>
  <si>
    <t>Joubert</t>
  </si>
  <si>
    <t>http://www.rrjournal.org/doi/abs/10.1667/RR1077.1?code=rrs-site</t>
  </si>
  <si>
    <t>No apoptosis is induced in rat cortical neurons exposed to GSM phone fields</t>
  </si>
  <si>
    <t>https://www.emf-portal.org/en/article/14214</t>
  </si>
  <si>
    <t>Microwave exposure of neuronal cells in vitro: Study of apoptosis</t>
  </si>
  <si>
    <t>https://www.ncbi.nlm.nih.gov/pubmed/16690594</t>
  </si>
  <si>
    <t>No significant Cytogenetic Effects in Cultured Human Lymphocytes Exposed to Cell Phones Radiofrequencies (900MHz and 1800MHz)</t>
  </si>
  <si>
    <t>Khalil</t>
  </si>
  <si>
    <t>https://www.researchgate.net/publication/267969383_No_significant_Cytogenetic_Effects_in_Cultured_Human_Lymphocytes_Exposed_to_Cell_Phones_Radiofrequencies_900MHz_and_1800MHz</t>
  </si>
  <si>
    <t>Analysis of the Cellular Stress Response in MCF10A Cells Exposed to Combined Radio Frequency Radiation</t>
  </si>
  <si>
    <t>Kim</t>
  </si>
  <si>
    <t>https://www.emf-portal.org/en/article/20543</t>
  </si>
  <si>
    <t>Changes in cellular Proteins due to environmental non-ionizing radiation. I. Heat Shock proteins</t>
  </si>
  <si>
    <t>Kwee</t>
  </si>
  <si>
    <t>http://www.tandfonline.com/doi/abs/10.1081/JBC-100104139</t>
  </si>
  <si>
    <t>Comparative study of cell cycle kinetics and induction of apoptosis or necrosis after exposure of human mono mac 6 cells to radiofrequency radiation</t>
  </si>
  <si>
    <t>Lantow</t>
  </si>
  <si>
    <t>https://www.emf-portal.org/en/article/14136</t>
  </si>
  <si>
    <t>The heat-shock factor is not activated in mammalian cells exposed to cellular phone frequency microwaves</t>
  </si>
  <si>
    <t>Laszlo</t>
  </si>
  <si>
    <t>https://www.ncbi.nlm.nih.gov/pubmed/16038587</t>
  </si>
  <si>
    <t>Acute radio frequency irradiation does not affect cell cycle, cellular migration, and invasion</t>
  </si>
  <si>
    <t>Lee</t>
  </si>
  <si>
    <t>https://www.emf-portal.org/en/article/16005</t>
  </si>
  <si>
    <t>Radiofrequency radiation does not induce stress response in human T-lymphocytes and rat primary astrocytes</t>
  </si>
  <si>
    <t>https://www.emf-portal.org/en/article/13997</t>
  </si>
  <si>
    <t>Effects of combined radiofrequency radiation exposure on the cell cycle and its regulatory proteins</t>
  </si>
  <si>
    <t>https://www.emf-portal.org/en/article/29719</t>
  </si>
  <si>
    <t>Non-thermal activation of the hsp27/p38MAPK stress pathway by mobile phone radiation in human endothelial cells: molecular mechanism for cancer- and blood-brain barrier-related effects</t>
  </si>
  <si>
    <t>Leszczynski</t>
  </si>
  <si>
    <t>https://www.emf-portal.org/en/article/8800</t>
  </si>
  <si>
    <t>Proteomic analysis of human lens epithelial cells exposed to microwaves</t>
  </si>
  <si>
    <t>Li</t>
  </si>
  <si>
    <t>https://www.emf-portal.org/en/article/15513</t>
  </si>
  <si>
    <t>Measurement of DNA damage in mammalian cells exposed in vitro to radiofrequency fields at SARs of 3-5 W/kg</t>
  </si>
  <si>
    <t>https://www.emf-portal.org/en/article/8548</t>
  </si>
  <si>
    <t>Effect of 900 MHz electromagnetic fields on nonthermal induction of heat-shock proteins in human leukocytes</t>
  </si>
  <si>
    <t>Lim</t>
  </si>
  <si>
    <t>https://www.emf-portal.org/en/article/11511</t>
  </si>
  <si>
    <t>Potential Protection of Green Tea Polyphenols Against 1800 MHz Electromagnetic Radiation-Induced Injury on Rat Cortical Neurons</t>
  </si>
  <si>
    <t>https://www.emf-portal.org/en/article/18995</t>
  </si>
  <si>
    <t>The induction of Epstein-Barr Virus early antigen expression in Raji Cells by GSM mobile phone radiation</t>
  </si>
  <si>
    <t>https://www.emf-portal.org/en/article/21619</t>
  </si>
  <si>
    <t>Exposure to 1950-MHz TD-SCDMA Electromagnetic Fields Affects the Apoptosis of Astrocytes via Caspase-3-Dependent Pathway</t>
  </si>
  <si>
    <t>https://www.emf-portal.org/en/article/21076</t>
  </si>
  <si>
    <t>In vitro effects of radiofrequency electromagnetic waves on bovine spermatozoa</t>
  </si>
  <si>
    <t>Lukac</t>
  </si>
  <si>
    <t>https://www.emf-portal.org/en/article/19704</t>
  </si>
  <si>
    <t>Combined effects of 872 MHz radiofrequency radiation and ferrous chloride on reactive oxygen species production and DNA damage in human SH-SY5Y neuroblastoma cells</t>
  </si>
  <si>
    <t>Luukkonen</t>
  </si>
  <si>
    <t>https://www.emf-portal.org/en/article/18142</t>
  </si>
  <si>
    <t>Cytogenetic effects of 900 MHz (GSM) microwaves on human lymphocytes</t>
  </si>
  <si>
    <t>https://www.emf-portal.org/en/article/5625</t>
  </si>
  <si>
    <t>Effects of modulated microwave radiation at cellular telephone frequency (1.95 GHz) on X-ray-induced chromosome aberrations in human lymphocytes in vitro</t>
  </si>
  <si>
    <t>Manti</t>
  </si>
  <si>
    <t>https://www.emf-portal.org/en/article/15911</t>
  </si>
  <si>
    <t>Apoptosis induced by ultraviolet radiation is enhanced by amplitude modulated radiofrequency radiation in mutant yeast cells</t>
  </si>
  <si>
    <t>Markkanen</t>
  </si>
  <si>
    <t>https://www.emf-portal.org/en/article/10487</t>
  </si>
  <si>
    <t>DNA damage in human leukocytes after acute in vitro exposure to a 1.9 GHz pulse-modulated radiofrequency field</t>
  </si>
  <si>
    <t>McNamee</t>
  </si>
  <si>
    <t>https://www.ncbi.nlm.nih.gov/pubmed/12236821</t>
  </si>
  <si>
    <t>No evidence for genotoxic effects from 24 h exposure of human leukocytes to 1.9 GHz radiofrequency fields</t>
  </si>
  <si>
    <t>https://www.emf-portal.org/en/article/9883</t>
  </si>
  <si>
    <t>Proliferation and apoptosis in a neuroblastoma cell line exposed to 900 MHz modulated radiofrequency field</t>
  </si>
  <si>
    <t>Merola</t>
  </si>
  <si>
    <t>https://www.emf-portal.org/en/article/13176</t>
  </si>
  <si>
    <t>Effects of exposure to a 1950 MHz radio frequency field on expression of Hsp70 and Hsp27 in human glioma cells</t>
  </si>
  <si>
    <t>Miyakoshi</t>
  </si>
  <si>
    <t>https://www.emf-portal.org/en/article/11839</t>
  </si>
  <si>
    <t>Microscopic observation of living cells during their exposure to modulated electromagnetic fields</t>
  </si>
  <si>
    <t>Moisescu</t>
  </si>
  <si>
    <t>https://www.ncbi.nlm.nih.gov/pubmed/18272432</t>
  </si>
  <si>
    <t>Exposure to low level GSM 935 MHZ radiofrequency fields does not induce apoptosis in proliferating or differentiated murine neuroblastoma cells</t>
  </si>
  <si>
    <t>Moquet</t>
  </si>
  <si>
    <t>https://www.emf-portal.org/en/article/16037</t>
  </si>
  <si>
    <t>Effects of mobile phone radiofrequency on the structure and function of the normal human hemoglobin</t>
  </si>
  <si>
    <t>Mousavy</t>
  </si>
  <si>
    <t>https://www.emf-portal.org/en/article/16853</t>
  </si>
  <si>
    <t>Proteomic Analysis of the Response of Human Endothelial Cell Line EA.hy926 to 1800 GSM Mobile Phone Radiation</t>
  </si>
  <si>
    <t>Nylund</t>
  </si>
  <si>
    <t>https://www.omicsonline.org/proteomic-analysis-of-the-response-of-human-endothelial-cell-line-ea.hy926-jpb.1000105.php?aid=1408</t>
  </si>
  <si>
    <t>Analysis of proteome response to the mobile phone radiation in two types of human primary endothelial cells</t>
  </si>
  <si>
    <t>https://www.ncbi.nlm.nih.gov/pubmed/20955554</t>
  </si>
  <si>
    <t>Proteomics analysis of human endothelial cell line EA.hy926 after exposure to GSM 900 radiation</t>
  </si>
  <si>
    <t>https://www.ncbi.nlm.nih.gov/pubmed/15188403</t>
  </si>
  <si>
    <t>Mobile phone radiation causes changes in gene and protein expression in human endothelial cell lines and the response seems to be genome- and proteome-dependent</t>
  </si>
  <si>
    <t>https://www.emf-portal.org/en/article/14052</t>
  </si>
  <si>
    <t>Exposure to global system for mobile communication (GSM) cellular phone radiofrequency alters gene expression, proliferation, and morphology of human skin fibroblasts</t>
  </si>
  <si>
    <t>Pacini</t>
  </si>
  <si>
    <t>https://www.emf-portal.org/en/article/9814</t>
  </si>
  <si>
    <t>Evaluation of the co-genotoxic effects of 1800 MHz GSM radiofrequency exposure and a chemical mutagen in cultured human cells</t>
  </si>
  <si>
    <t>Perrin</t>
  </si>
  <si>
    <t>https://www.emf-portal.org/en/article/19405</t>
  </si>
  <si>
    <t>Comparison of cytotoxic and genotoxic effects of plutonium-239 alpha particles and mobile phone GSM 900 radiation in the Allium cepa test</t>
  </si>
  <si>
    <t>Pesnya</t>
  </si>
  <si>
    <t>https://www.ncbi.nlm.nih.gov/pubmed/23059817</t>
  </si>
  <si>
    <t>Acute exposure to low-level CW and GSM-modulated 900 MHz radiofrequency does not affect Ba 2+ currents through voltage-gated calcium channels in rat cortical neurons</t>
  </si>
  <si>
    <t>Platano</t>
  </si>
  <si>
    <t>https://www.emf-portal.org/en/article/14842</t>
  </si>
  <si>
    <t>Microarray gene expression profiling of a human glioblastoma cell line exposed in vitro to a 1.9 GHz pulse-modulated radiofrequency field</t>
  </si>
  <si>
    <t>Qutob</t>
  </si>
  <si>
    <t>https://www.emf-portal.org/en/article/13899</t>
  </si>
  <si>
    <t>Gene expression changes in human cells after exposure to mobile phone</t>
  </si>
  <si>
    <t>Remondini</t>
  </si>
  <si>
    <t>https://www.emf-portal.org/en/article/14041</t>
  </si>
  <si>
    <t>Neoplastic transformation in C3H 10T(1/2) cells after exposure to 835.62 MHz FDMA and 847.74 MHz CDMA radiations</t>
  </si>
  <si>
    <t>Roti Roti</t>
  </si>
  <si>
    <t>https://www.emf-portal.org/en/article/5186</t>
  </si>
  <si>
    <t>Human keratinocytes in culture exhibit no response when exposed to short duration, low amplitude, high frequency (900 MHz) electromagnetic fields in a reverberation chamber</t>
  </si>
  <si>
    <t>Roux</t>
  </si>
  <si>
    <t>https://www.emf-portal.org/en/article/18852</t>
  </si>
  <si>
    <t>Monitoring dynamic reactions of red blood cells to UHF electromagnetic waves radiation using a novel micro-imaging technology</t>
  </si>
  <si>
    <t>Ruan</t>
  </si>
  <si>
    <t>https://www.ncbi.nlm.nih.gov/pubmed/22676049</t>
  </si>
  <si>
    <t>DNA strand breaks are not induced in human cells exposed to 2.1425 GHz band CW and W-CDMA modulated radiofrequency fields allocated to mobile radio base stations</t>
  </si>
  <si>
    <t>Sakuma</t>
  </si>
  <si>
    <t>https://www.ncbi.nlm.nih.gov/pubmed/16283663</t>
  </si>
  <si>
    <t>Analysis of Gene Expression in a Human-derived Glial Cell Line Exposed to 2.45 GHz Continuous Radiofrequency Electromagnetic Fields</t>
  </si>
  <si>
    <t>Sakurai</t>
  </si>
  <si>
    <t>https://www.emf-portal.org/en/article/19038</t>
  </si>
  <si>
    <t>In vitro study of the stress response of human skin cells to GSM-1800 mobile phone signals compared to UVB radiation and heat shock</t>
  </si>
  <si>
    <t>Sanchez</t>
  </si>
  <si>
    <t>https://www.emf-portal.org/en/article/14686</t>
  </si>
  <si>
    <t>Human skin cell stress response to GSM-900 mobile phone signals. In vitro study on isolated primary cells and reconstructed epidermis</t>
  </si>
  <si>
    <t>https://www.emf-portal.org/en/article/14342</t>
  </si>
  <si>
    <t>Human fibroblasts and 900 MHz radiofrequency radiation: evaluation of DNA damage after exposure and co-exposure to 3-chloro-4-(dichloromethyl)-5-hydroxy-2(5h)-furanone (MX)</t>
  </si>
  <si>
    <t>Sannino</t>
  </si>
  <si>
    <t>https://www.emf-portal.org/en/article/17175</t>
  </si>
  <si>
    <t>Induction of adaptive response in human blood lymphocytes exposed to 900 MHz radiofrequency fields: Influence of cell cycle</t>
  </si>
  <si>
    <t>https://www.emf-portal.org/en/article/19265</t>
  </si>
  <si>
    <t>Experimental Study of Relationship between Biological Hazards of Low-Dose Radiofrequency Exposure and Energy Flow Density in Spirostomum Ambiguum Infusoria Exposed at a Mobile Connection Frequency (1 GHz)</t>
  </si>
  <si>
    <t>Sarapultseva</t>
  </si>
  <si>
    <t>https://www.ncbi.nlm.nih.gov/pubmed/22448371</t>
  </si>
  <si>
    <t>Exposure to radiofrequency radiation (900 MHz, GSM signal) does not affect micronucleus frequency and cell proliferation in human peripheral blood lymphocytes: an interlaboratory study</t>
  </si>
  <si>
    <t>Scarfi</t>
  </si>
  <si>
    <t>https://www.emf-portal.org/en/article/13901</t>
  </si>
  <si>
    <t>Electromagnetic fields (1.8 GHz) increase the permeability to sucrose of the blood-brain barrier in vitro</t>
  </si>
  <si>
    <t>Schirmacher</t>
  </si>
  <si>
    <t>https://www.emf-portal.org/en/article/3911</t>
  </si>
  <si>
    <t>Mobile phone radiation interferes laboratory immunoenzymometric assays: Example chorionic gonadotropin assays</t>
  </si>
  <si>
    <t>Shahbazi-Gahrouei</t>
  </si>
  <si>
    <t>https://www.ncbi.nlm.nih.gov/pubmed/22325369</t>
  </si>
  <si>
    <t>Hsp70 expression and free radical release after exposure to non-thermal radio-frequency electromagnetic fields and ultrafine particles in human Mono Mac 6 cells</t>
  </si>
  <si>
    <t>Simko</t>
  </si>
  <si>
    <t>https://www.emf-portal.org/en/article/12492</t>
  </si>
  <si>
    <t>Exposure to acute electromagnetic radiation of mobile phone exposure range alters transiently skin homeostasis of a model of pigmented reconstructed epidermis</t>
  </si>
  <si>
    <t>Simon</t>
  </si>
  <si>
    <t>https://www.ncbi.nlm.nih.gov/pubmed/22938144</t>
  </si>
  <si>
    <t>Genotoxic effects of exposure to radiofrequency electromagnetic fields (RF-EMF) in cultured mammalian cells are not independently reproducible</t>
  </si>
  <si>
    <t>Speit</t>
  </si>
  <si>
    <t>https://www.ncbi.nlm.nih.gov/pubmed/16997616</t>
  </si>
  <si>
    <t>Effect of electromagnetic field produced by mobile phones on the activity of superoxide dismutase (SOD-1) and the level of malonyldialdehyde (MDA)--in vitro study</t>
  </si>
  <si>
    <t>Stopczyk</t>
  </si>
  <si>
    <t>https://www.ncbi.nlm.nih.gov/pubmed/12474410</t>
  </si>
  <si>
    <t>935 MHz cellular phone radiation. An in vitro study of genotoxicity in human lymphocytes</t>
  </si>
  <si>
    <t>Stronati</t>
  </si>
  <si>
    <t>https://www.emf-portal.org/en/article/13927</t>
  </si>
  <si>
    <t>1800 MHz electromagnetic field effects on melatonin release from isolated pineal glands</t>
  </si>
  <si>
    <t>Sukhotina</t>
  </si>
  <si>
    <t>https://www.emf-portal.org/en/article/12923</t>
  </si>
  <si>
    <t>Effect of acute exposure to microwave from mobile phone on DNA damage and repair of cultured human lens epithelial cells in vitro</t>
  </si>
  <si>
    <t>Sun</t>
  </si>
  <si>
    <t>https://www.ncbi.nlm.nih.gov/pubmed/16978512</t>
  </si>
  <si>
    <t>DNA damage and repair induced by acute exposure of microwave from mobile phone on cultured human lens epithelial cells</t>
  </si>
  <si>
    <t>https://www.ncbi.nlm.nih.gov/pubmed/17415965</t>
  </si>
  <si>
    <t>A 1.8-GHz radiofrequency radiation induces EGF receptor clustering and phosphorylation in cultured human amniotic (FL) cells</t>
  </si>
  <si>
    <t>https://www.emf-portal.org/en/article/19836</t>
  </si>
  <si>
    <t>Exposure of cultured astroglial and microglial brain cells to 900 MHz microwave radiation</t>
  </si>
  <si>
    <t>Thorlin</t>
  </si>
  <si>
    <t>https://www.emf-portal.org/en/article/14051</t>
  </si>
  <si>
    <t>Combinative exposure effect of radio frequency signals from CDMA mobile phones and aphidicolin on DNA integrity</t>
  </si>
  <si>
    <t>Tiwari</t>
  </si>
  <si>
    <t>https://www.emf-portal.org/en/article/16591</t>
  </si>
  <si>
    <t>In vitro effects of GSM modulated radiofrequency fields on human immune cells</t>
  </si>
  <si>
    <t>Tuschl</t>
  </si>
  <si>
    <t>https://www.ncbi.nlm.nih.gov/pubmed/16342197</t>
  </si>
  <si>
    <t>HSP27 phosphorylation increases after 45 degrees C or 41 degrees C heat shocks but not after non-thermal TDMA or GSM exposures</t>
  </si>
  <si>
    <t>Vanderwaal</t>
  </si>
  <si>
    <t>https://www.ncbi.nlm.nih.gov/pubmed/16971370</t>
  </si>
  <si>
    <t>Chromosome damage and micronucleus formation in human blood lymphocytes exposed in vitro to radiofrequency radiation at a cellular telephone frequency (847.74 MHz, CDMA)</t>
  </si>
  <si>
    <t>Vijayalaxmi</t>
  </si>
  <si>
    <t>https://www.emf-portal.org/en/article/7827</t>
  </si>
  <si>
    <t>Cytogenetic studies in human blood lymphocytes exposed in vitro to radiofrequency radiation at a cellular telephone frequency (835.62 MHz, FDMA)</t>
  </si>
  <si>
    <t>https://www.emf-portal.org/en/article/5187</t>
  </si>
  <si>
    <t>Influence of GSM Signals on Human Peripheral Lymphocytes: Study of Genotoxicity</t>
  </si>
  <si>
    <t>Waldmann</t>
  </si>
  <si>
    <t>https://www.emf-portal.org/en/article/21641</t>
  </si>
  <si>
    <t>Global gene response to GSM 1800 MHz radiofrequency electromagnetic field in MCF-7 cells</t>
  </si>
  <si>
    <t>https://www.ncbi.nlm.nih.gov/pubmed/16836876</t>
  </si>
  <si>
    <t>Expression of the proto-oncogene Fos after exposure to radiofrequency radiation relevant to wireless communications</t>
  </si>
  <si>
    <t>Whitehead</t>
  </si>
  <si>
    <t>https://www.emf-portal.org/en/article/12606</t>
  </si>
  <si>
    <t>Gene expression does not change significantly in C3H 10T(1/2) cells after exposure to 847.74 CDMA or 835.62 FDMA radiofrequency radiation</t>
  </si>
  <si>
    <t>https://www.emf-portal.org/en/article/13898</t>
  </si>
  <si>
    <t>The number of genes changing expression after chronic exposure to code division multiple access or frequency DMA radiofrequency radiation does not exceed the false-positive rate</t>
  </si>
  <si>
    <t>https://www.emf-portal.org/en/article/14117</t>
  </si>
  <si>
    <t>Blocking 1800 MHz mobile phone radiation-induced reactive oxygen species production and DNA damage in lens epithelial cells by noise magnetic fields</t>
  </si>
  <si>
    <t>Wu</t>
  </si>
  <si>
    <t>https://www.ncbi.nlm.nih.gov/pubmed/18275117</t>
  </si>
  <si>
    <t>Cellular Neoplastic Transformation Induced by 916 MHz Microwave Radiation</t>
  </si>
  <si>
    <t xml:space="preserve">Yang </t>
  </si>
  <si>
    <t>https://www.emf-portal.org/en/article/20356</t>
  </si>
  <si>
    <t>Electromagnetic noise inhibits radiofrequency radiation-induced DNA damage and reactive oxygen species increase in human lens epithelial cells</t>
  </si>
  <si>
    <t>Yao</t>
  </si>
  <si>
    <t>https://www.ncbi.nlm.nih.gov/pubmed/18509546</t>
  </si>
  <si>
    <t>Effects of exposure to 1.8 GHz radiofrequency field on the expression of Hsps and phosphorylation of MAPKs in human lens epithelial cells</t>
  </si>
  <si>
    <t>Yu</t>
  </si>
  <si>
    <t>https://www.emf-portal.org/en/article/16547</t>
  </si>
  <si>
    <t>Lack of genotoxic effects (micronucleus induction) in human lymphocytes exposed in vitro to 900 MHz electromagnetic fields</t>
  </si>
  <si>
    <t>https://www.ncbi.nlm.nih.gov/pubmed/12859225</t>
  </si>
  <si>
    <t>Formation of reactive oxygen species in L929 cells after exposure to 900 MHz RF radiation with and without co-exposure to 3-chloro-4-(dichloromethyl)-5-hydroxy-2(5H)-furanone</t>
  </si>
  <si>
    <t>https://www.emf-portal.org/en/article/14552</t>
  </si>
  <si>
    <t>Evaluation of genotoxic effects in human peripheral blood leukocytes following an acute in vitro exposure to 900 MHz radiofrequency fields</t>
  </si>
  <si>
    <t>https://www.ncbi.nlm.nih.gov/pubmed/15832336</t>
  </si>
  <si>
    <t>Studying gene expression profile of rat neuron exposed to 1800MHz radiofrequency electromagnetic fields with cDNA microassay</t>
  </si>
  <si>
    <t>https://www.emf-portal.org/en/article/14671</t>
  </si>
  <si>
    <t>Effect of 1.8 GHz radiofrequency electromagnetic fields on the expression of microtubule associated protein 2 in rat neurons</t>
  </si>
  <si>
    <t>https://www.ncbi.nlm.nih.gov/pubmed/16701035</t>
  </si>
  <si>
    <t>Influence of 1.8-GHz (GSM) radiofrequency radiation (RFR) on DNA damage and repair induced by X-rays in human leukocytes in vitro</t>
  </si>
  <si>
    <t>Zhijian</t>
  </si>
  <si>
    <t>https://www.emf-portal.org/en/article/17178</t>
  </si>
  <si>
    <t>Impact of 1.8-GHz radiofrequency radiation (RFR) on DNA damage and repair induced by doxorubicin in human B-cell lymphoblastoid cells</t>
  </si>
  <si>
    <t>https://www.emf-portal.org/en/article/17623</t>
  </si>
  <si>
    <t>Surface markers and functions of human dendritic cells exposed to mobile phone 1800 MHz electromagnetic fields</t>
  </si>
  <si>
    <t>Zhou</t>
  </si>
  <si>
    <t>https://www.ncbi.nlm.nih.gov/pubmed/18275116</t>
  </si>
  <si>
    <t>Cytogenetic Effects of Microwaves from Mobile Communication Frequencies (954 Mhz)</t>
  </si>
  <si>
    <t>https://www.emf-portal.org/de/article/891</t>
  </si>
  <si>
    <t xml:space="preserve">RF radiation induced genotoxic and carcinogenic effects on chickpea root tip cells
</t>
  </si>
  <si>
    <t>Qureshi</t>
  </si>
  <si>
    <t>http://www.sciencedirect.com/science/article/pii/S1319562X16000589</t>
  </si>
  <si>
    <t>WiFi</t>
  </si>
  <si>
    <t>RF-EMF exposure at 1800 MHz did not elicit DNA damage or abnormal cellular behaviors in different neurogenic cells</t>
  </si>
  <si>
    <t>Su</t>
  </si>
  <si>
    <t>https://www.ncbi.nlm.nih.gov/pubmed/28026047</t>
  </si>
  <si>
    <t>Sensitivity of spiral ganglion neurons to damage caused by mobile phone electromagnetic radiation will increase in lipopolysaccharide-induced inflammation in vitro model</t>
  </si>
  <si>
    <t>Zuo</t>
  </si>
  <si>
    <t>https://www.ncbi.nlm.nih.gov/pubmed/26022358</t>
  </si>
  <si>
    <t>Mobile phone radiation alters proliferation of hepatocarcinoma cells</t>
  </si>
  <si>
    <t>Ozgur</t>
  </si>
  <si>
    <t>https://www.ncbi.nlm.nih.gov/pubmed/24817642</t>
  </si>
  <si>
    <t>Influence of radiofrequency-electromagnetic waves from 3rd-generation cellular phones on fertilization and embryo development in mice</t>
  </si>
  <si>
    <t xml:space="preserve">Suzuki </t>
  </si>
  <si>
    <t>https://www.ncbi.nlm.nih.gov/pubmed/28628221</t>
  </si>
  <si>
    <t>Morphological and antioxidant impairments in the spinal cord of male offspring rats following exposure to a continuous 900-MHz electromagnetic field during early and mid-adolescence</t>
  </si>
  <si>
    <t>Ikinci</t>
  </si>
  <si>
    <t>https://www.ncbi.nlm.nih.gov/pubmed/26708410</t>
  </si>
  <si>
    <t>Exposure to 1800MHz Radiofrequency Electromagnetic Radiation Induces Oxidative DNA Base Damage in a Mouse Spermatocyte-Derived Cell Line</t>
  </si>
  <si>
    <t>https://www.emf-portal.org/en/article/21674</t>
  </si>
  <si>
    <t>Effects of radiofrequency exposure emitted from a GSM mobile phone on proliferation, differentiation, and apoptosis of neural stem cells</t>
  </si>
  <si>
    <t>Eghlidospour</t>
  </si>
  <si>
    <t>https://www.ncbi.nlm.nih.gov/m/pubmed/28713615/</t>
  </si>
  <si>
    <t>Biological effects of cell-phone radiofrequency waves exposure on fertilization in mice; an in vivo and in vitro study</t>
  </si>
  <si>
    <t>Fatehi</t>
  </si>
  <si>
    <t>http://www.sciencedirect.com/science/article/pii/S1110569017301875</t>
  </si>
  <si>
    <t>Mobile Phone GSM (Stand By)</t>
  </si>
  <si>
    <t>Effects of 1800 MHz RF-EMF exposure on DNA damage and cellular functions in primary cultured neurogenic cells</t>
  </si>
  <si>
    <t>https://www.ncbi.nlm.nih.gov/pubmed/29368975</t>
  </si>
  <si>
    <t>Effects of combined radiofrequency field exposure on amyloid-beta-induced cytotoxicity in HT22 mouse hippocampal neurones</t>
  </si>
  <si>
    <t>https://www.ncbi.nlm.nih.gov/pubmed/27325640</t>
  </si>
  <si>
    <t>Acute effects of 30 minutes of exposure to a smartphone call on in vitro platelet function</t>
  </si>
  <si>
    <t>Lippi</t>
  </si>
  <si>
    <t>https://www.ncbi.nlm.nih.gov/pubmed/27177410</t>
  </si>
  <si>
    <t>Calcium homeostasis of isolated heart muscle cells exposed to pulsed high-frequency electromagnetic fields</t>
  </si>
  <si>
    <t>Wolke</t>
  </si>
  <si>
    <t>https://www.ncbi.nlm.nih.gov/pubmed/8860732</t>
  </si>
  <si>
    <t xml:space="preserve">No Effect </t>
  </si>
  <si>
    <t>Unceratin Effet</t>
  </si>
  <si>
    <t>Real Mobile signals used in Experiments</t>
  </si>
  <si>
    <t>Simulated Mobile signals used in Experiments</t>
  </si>
  <si>
    <t>Mobile Phone CDMA Simulated</t>
  </si>
  <si>
    <t>Mobile Phone  FDMA Simulated</t>
  </si>
  <si>
    <t>pulsed</t>
  </si>
  <si>
    <t>Mobile Phone  W-CDMA Simulated</t>
  </si>
  <si>
    <t>Mobile Phone GSM simulated</t>
  </si>
  <si>
    <t>Mobile Phone  CDMA Simulated</t>
  </si>
  <si>
    <t>Mobile Phone  FDMA  Simulated</t>
  </si>
  <si>
    <t>Mobile Phone TDMA  Simulated</t>
  </si>
  <si>
    <t>Mobile Phone  CDMA simulated</t>
  </si>
  <si>
    <t>Mobile Phone  FDMA  simulated</t>
  </si>
  <si>
    <t xml:space="preserve">Mobile Phone  FDMA simulated </t>
  </si>
  <si>
    <t>Mobile Phone  GSM simulated</t>
  </si>
  <si>
    <t>Mobile Phone TD-SCDMA Simulated</t>
  </si>
  <si>
    <t>Mobile Phone simulated</t>
  </si>
  <si>
    <t>Mobile Phone  TDMA simulated</t>
  </si>
  <si>
    <t xml:space="preserve">Mobile Phone  TDMA  Simulated </t>
  </si>
  <si>
    <t>Mobile Phone  TDMA Simulated</t>
  </si>
  <si>
    <t>Mobile Phone  W-CDMA simulated</t>
  </si>
  <si>
    <t>Mobile Phone  FDMA simulated</t>
  </si>
  <si>
    <t>Mobile Phone 2G GSM simulated</t>
  </si>
  <si>
    <t>UMTS Simulated</t>
  </si>
  <si>
    <t>Mobile Phone GSM simulkated</t>
  </si>
  <si>
    <t>Mobile Phone GSM real</t>
  </si>
  <si>
    <t>Mobile Phone GSM Simulkated</t>
  </si>
  <si>
    <t>Mobile Phone GSM (Talk) real</t>
  </si>
  <si>
    <t>Continous</t>
  </si>
  <si>
    <t>Mobile Phone GSM (Talk) Simulated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</si>
</sst>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0"/>
      <color theme="1"/>
      <name val="Calibri"/>
      <family val="2"/>
      <scheme val="minor"/>
    </font>
    <font>
      <b/>
      <sz val="10"/>
      <color theme="1"/>
      <name val="Calibri"/>
      <family val="2"/>
      <scheme val="minor"/>
    </font>
    <font>
      <u/>
      <sz val="10"/>
      <color theme="10"/>
      <name val="Calibri"/>
      <family val="2"/>
      <scheme val="minor"/>
    </font>
    <font>
      <u/>
      <sz val="10"/>
      <color theme="11"/>
      <name val="Calibri"/>
      <family val="2"/>
      <scheme val="minor"/>
    </font>
    <font>
      <sz val="10"/>
      <color rgb="FF000000"/>
      <name val="Calibri"/>
      <family val="2"/>
      <scheme val="minor"/>
    </font>
  </fonts>
  <fills count="2">
    <fill>
      <patternFill patternType="none"/>
    </fill>
    <fill>
      <patternFill patternType="gray125"/>
    </fill>
  </fills>
  <borders count="1">
    <border>
      <left/>
      <right/>
      <top/>
      <bottom/>
      <diagonal/>
    </border>
  </borders>
  <cellStyleXfs count="33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xf numFmtId="0" fontId="1" fillId="0" borderId="0" xfId="0" applyNumberFormat="1" applyFont="1" applyAlignment="1">
      <alignment horizontal="center" vertical="top"/>
    </xf>
    <xf numFmtId="0" fontId="0" fillId="0" borderId="0" xfId="0"/>
    <xf numFmtId="0"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164"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49" fontId="4" fillId="0" borderId="0" xfId="0" applyNumberFormat="1" applyFont="1" applyAlignment="1">
      <alignment vertical="top"/>
    </xf>
    <xf numFmtId="164" fontId="4" fillId="0" borderId="0" xfId="0" applyNumberFormat="1" applyFont="1" applyAlignment="1">
      <alignment vertical="top"/>
    </xf>
    <xf numFmtId="0" fontId="4" fillId="0" borderId="0" xfId="0" applyFont="1"/>
    <xf numFmtId="1" fontId="0" fillId="0" borderId="0" xfId="0" applyNumberFormat="1" applyFont="1" applyAlignment="1">
      <alignment vertical="top"/>
    </xf>
    <xf numFmtId="0" fontId="4" fillId="0" borderId="0" xfId="0" applyFont="1" applyAlignment="1">
      <alignment vertical="top"/>
    </xf>
  </cellXfs>
  <cellStyles count="3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7"/>
  <sheetViews>
    <sheetView tabSelected="1" topLeftCell="A193" zoomScale="125" zoomScaleNormal="125" zoomScalePageLayoutView="125" workbookViewId="0">
      <selection activeCell="D214" sqref="D214"/>
    </sheetView>
  </sheetViews>
  <sheetFormatPr baseColWidth="10" defaultColWidth="21.83203125" defaultRowHeight="14" x14ac:dyDescent="0"/>
  <cols>
    <col min="1" max="1" width="13" customWidth="1"/>
    <col min="3" max="3" width="10.83203125" customWidth="1"/>
    <col min="4" max="4" width="11.5" customWidth="1"/>
    <col min="5" max="5" width="12.6640625" customWidth="1"/>
    <col min="8" max="8" width="30.83203125" customWidth="1"/>
    <col min="9" max="9" width="16" style="2" customWidth="1"/>
  </cols>
  <sheetData>
    <row r="1" spans="1:10">
      <c r="A1" s="1" t="s">
        <v>0</v>
      </c>
      <c r="B1" s="1" t="s">
        <v>1</v>
      </c>
      <c r="C1" s="1" t="s">
        <v>2</v>
      </c>
      <c r="D1" s="1" t="s">
        <v>3</v>
      </c>
      <c r="E1" s="1" t="s">
        <v>4</v>
      </c>
      <c r="F1" s="1" t="s">
        <v>5</v>
      </c>
      <c r="G1" s="1" t="s">
        <v>6</v>
      </c>
      <c r="H1" s="1" t="s">
        <v>8</v>
      </c>
      <c r="I1" s="1" t="s">
        <v>7</v>
      </c>
    </row>
    <row r="2" spans="1:10">
      <c r="A2" s="3">
        <v>56</v>
      </c>
      <c r="B2" s="4" t="s">
        <v>9</v>
      </c>
      <c r="C2" s="5" t="s">
        <v>10</v>
      </c>
      <c r="D2" s="6">
        <v>41746</v>
      </c>
      <c r="E2" s="7" t="s">
        <v>4</v>
      </c>
      <c r="F2" s="8" t="s">
        <v>11</v>
      </c>
      <c r="G2" s="9" t="s">
        <v>12</v>
      </c>
      <c r="H2" s="10" t="s">
        <v>14</v>
      </c>
      <c r="I2" s="10" t="s">
        <v>13</v>
      </c>
      <c r="J2" s="2"/>
    </row>
    <row r="3" spans="1:10">
      <c r="A3" s="3">
        <v>63</v>
      </c>
      <c r="B3" s="4" t="s">
        <v>15</v>
      </c>
      <c r="C3" s="5" t="s">
        <v>16</v>
      </c>
      <c r="D3" s="6">
        <v>41520</v>
      </c>
      <c r="E3" s="7" t="s">
        <v>4</v>
      </c>
      <c r="F3" s="8" t="s">
        <v>17</v>
      </c>
      <c r="G3" s="9" t="s">
        <v>12</v>
      </c>
      <c r="H3" s="10" t="s">
        <v>14</v>
      </c>
      <c r="I3" s="10" t="s">
        <v>13</v>
      </c>
    </row>
    <row r="4" spans="1:10">
      <c r="A4" s="3">
        <v>85</v>
      </c>
      <c r="B4" s="4" t="s">
        <v>18</v>
      </c>
      <c r="C4" s="5" t="s">
        <v>19</v>
      </c>
      <c r="D4" s="6">
        <v>41407</v>
      </c>
      <c r="E4" s="7" t="s">
        <v>4</v>
      </c>
      <c r="F4" s="8" t="s">
        <v>20</v>
      </c>
      <c r="G4" s="9" t="s">
        <v>12</v>
      </c>
      <c r="H4" s="10" t="s">
        <v>14</v>
      </c>
      <c r="I4" s="10" t="s">
        <v>13</v>
      </c>
    </row>
    <row r="5" spans="1:10">
      <c r="A5" s="3">
        <v>263</v>
      </c>
      <c r="B5" s="4" t="s">
        <v>21</v>
      </c>
      <c r="C5" s="5" t="s">
        <v>22</v>
      </c>
      <c r="D5" s="6">
        <v>38596</v>
      </c>
      <c r="E5" s="7" t="s">
        <v>4</v>
      </c>
      <c r="F5" s="8" t="s">
        <v>23</v>
      </c>
      <c r="G5" s="9" t="s">
        <v>12</v>
      </c>
      <c r="H5" s="10" t="s">
        <v>14</v>
      </c>
      <c r="I5" s="10" t="s">
        <v>13</v>
      </c>
    </row>
    <row r="6" spans="1:10">
      <c r="A6" s="3">
        <v>503</v>
      </c>
      <c r="B6" s="4" t="s">
        <v>24</v>
      </c>
      <c r="C6" s="5" t="s">
        <v>25</v>
      </c>
      <c r="D6" s="6">
        <v>39713</v>
      </c>
      <c r="E6" s="7" t="s">
        <v>4</v>
      </c>
      <c r="F6" s="8" t="s">
        <v>26</v>
      </c>
      <c r="G6" s="9" t="s">
        <v>12</v>
      </c>
      <c r="H6" s="10" t="s">
        <v>14</v>
      </c>
      <c r="I6" s="10" t="s">
        <v>13</v>
      </c>
    </row>
    <row r="7" spans="1:10">
      <c r="A7" s="3">
        <v>19</v>
      </c>
      <c r="B7" s="4" t="s">
        <v>30</v>
      </c>
      <c r="C7" s="5" t="s">
        <v>31</v>
      </c>
      <c r="D7" s="6">
        <v>42115</v>
      </c>
      <c r="E7" s="7" t="s">
        <v>4</v>
      </c>
      <c r="F7" s="8" t="s">
        <v>32</v>
      </c>
      <c r="G7" s="9" t="s">
        <v>12</v>
      </c>
      <c r="H7" s="10" t="s">
        <v>14</v>
      </c>
      <c r="I7" s="10" t="s">
        <v>13</v>
      </c>
    </row>
    <row r="8" spans="1:10">
      <c r="A8" s="3">
        <v>817</v>
      </c>
      <c r="B8" s="4" t="s">
        <v>37</v>
      </c>
      <c r="C8" s="5" t="s">
        <v>38</v>
      </c>
      <c r="D8" s="6">
        <v>39104</v>
      </c>
      <c r="E8" s="7" t="s">
        <v>4</v>
      </c>
      <c r="F8" s="8" t="s">
        <v>39</v>
      </c>
      <c r="G8" s="9" t="s">
        <v>12</v>
      </c>
      <c r="H8" s="10" t="s">
        <v>14</v>
      </c>
      <c r="I8" s="10" t="s">
        <v>13</v>
      </c>
    </row>
    <row r="9" spans="1:10">
      <c r="A9" s="3">
        <v>1356</v>
      </c>
      <c r="B9" s="10" t="s">
        <v>49</v>
      </c>
      <c r="C9" s="10" t="s">
        <v>50</v>
      </c>
      <c r="D9" s="6">
        <v>36526</v>
      </c>
      <c r="E9" s="10" t="s">
        <v>35</v>
      </c>
      <c r="F9" s="10" t="s">
        <v>51</v>
      </c>
      <c r="G9" s="10" t="s">
        <v>12</v>
      </c>
      <c r="H9" s="10" t="s">
        <v>14</v>
      </c>
      <c r="I9" s="10" t="s">
        <v>13</v>
      </c>
      <c r="J9" s="2"/>
    </row>
    <row r="10" spans="1:10" ht="15" customHeight="1">
      <c r="A10" s="3">
        <v>2009</v>
      </c>
      <c r="B10" s="4" t="s">
        <v>109</v>
      </c>
      <c r="C10" s="5" t="s">
        <v>110</v>
      </c>
      <c r="D10" s="6">
        <v>37712</v>
      </c>
      <c r="E10" s="7" t="s">
        <v>4</v>
      </c>
      <c r="F10" s="8" t="s">
        <v>111</v>
      </c>
      <c r="G10" s="9" t="s">
        <v>12</v>
      </c>
      <c r="H10" s="10" t="s">
        <v>14</v>
      </c>
      <c r="I10" s="10" t="s">
        <v>13</v>
      </c>
    </row>
    <row r="11" spans="1:10">
      <c r="A11" s="3">
        <v>2072</v>
      </c>
      <c r="B11" s="4" t="s">
        <v>196</v>
      </c>
      <c r="C11" s="5" t="s">
        <v>197</v>
      </c>
      <c r="D11" s="6">
        <v>39997</v>
      </c>
      <c r="E11" s="7" t="s">
        <v>4</v>
      </c>
      <c r="F11" s="8" t="s">
        <v>198</v>
      </c>
      <c r="G11" s="9" t="s">
        <v>12</v>
      </c>
      <c r="H11" s="10" t="s">
        <v>47</v>
      </c>
      <c r="I11" s="10" t="s">
        <v>13</v>
      </c>
    </row>
    <row r="12" spans="1:10">
      <c r="A12" s="3">
        <v>2073</v>
      </c>
      <c r="B12" s="10" t="s">
        <v>199</v>
      </c>
      <c r="C12" s="10" t="s">
        <v>197</v>
      </c>
      <c r="D12" s="6">
        <v>39997</v>
      </c>
      <c r="E12" s="10" t="s">
        <v>95</v>
      </c>
      <c r="F12" s="10" t="s">
        <v>200</v>
      </c>
      <c r="G12" s="10" t="s">
        <v>12</v>
      </c>
      <c r="H12" s="10" t="s">
        <v>47</v>
      </c>
      <c r="I12" s="10" t="s">
        <v>13</v>
      </c>
    </row>
    <row r="13" spans="1:10">
      <c r="A13" s="3">
        <v>2104</v>
      </c>
      <c r="B13" s="4" t="s">
        <v>226</v>
      </c>
      <c r="C13" s="5" t="s">
        <v>227</v>
      </c>
      <c r="D13" s="6">
        <v>39598</v>
      </c>
      <c r="E13" s="7" t="s">
        <v>35</v>
      </c>
      <c r="F13" s="8" t="s">
        <v>228</v>
      </c>
      <c r="G13" s="9" t="s">
        <v>12</v>
      </c>
      <c r="H13" s="10" t="s">
        <v>47</v>
      </c>
      <c r="I13" s="10" t="s">
        <v>13</v>
      </c>
    </row>
    <row r="14" spans="1:10">
      <c r="A14" s="3">
        <v>2105</v>
      </c>
      <c r="B14" s="4" t="s">
        <v>229</v>
      </c>
      <c r="C14" s="5" t="s">
        <v>227</v>
      </c>
      <c r="D14" s="6">
        <v>38910</v>
      </c>
      <c r="E14" s="7" t="s">
        <v>35</v>
      </c>
      <c r="F14" s="8" t="s">
        <v>230</v>
      </c>
      <c r="G14" s="9" t="s">
        <v>12</v>
      </c>
      <c r="H14" s="10" t="s">
        <v>47</v>
      </c>
      <c r="I14" s="10" t="s">
        <v>13</v>
      </c>
    </row>
    <row r="15" spans="1:10">
      <c r="A15" s="3">
        <v>2214</v>
      </c>
      <c r="B15" s="4" t="s">
        <v>336</v>
      </c>
      <c r="C15" s="5" t="s">
        <v>337</v>
      </c>
      <c r="D15" s="6">
        <v>40634</v>
      </c>
      <c r="E15" s="7" t="s">
        <v>4</v>
      </c>
      <c r="F15" s="8" t="s">
        <v>338</v>
      </c>
      <c r="G15" s="9" t="s">
        <v>12</v>
      </c>
      <c r="H15" s="10" t="s">
        <v>47</v>
      </c>
      <c r="I15" s="10" t="s">
        <v>13</v>
      </c>
    </row>
    <row r="16" spans="1:10">
      <c r="A16" s="3">
        <v>2020</v>
      </c>
      <c r="B16" s="4" t="s">
        <v>126</v>
      </c>
      <c r="C16" s="5" t="s">
        <v>127</v>
      </c>
      <c r="D16" s="6">
        <v>37895</v>
      </c>
      <c r="E16" s="7" t="s">
        <v>35</v>
      </c>
      <c r="F16" s="8" t="s">
        <v>128</v>
      </c>
      <c r="G16" s="9" t="s">
        <v>12</v>
      </c>
      <c r="H16" s="10" t="s">
        <v>114</v>
      </c>
      <c r="I16" s="10" t="s">
        <v>13</v>
      </c>
      <c r="J16" s="2"/>
    </row>
    <row r="17" spans="1:10">
      <c r="A17" s="3">
        <v>2061</v>
      </c>
      <c r="B17" s="4" t="s">
        <v>179</v>
      </c>
      <c r="C17" s="5" t="s">
        <v>178</v>
      </c>
      <c r="D17" s="6">
        <v>38961</v>
      </c>
      <c r="E17" s="7" t="s">
        <v>35</v>
      </c>
      <c r="F17" s="8" t="s">
        <v>180</v>
      </c>
      <c r="G17" s="9" t="s">
        <v>12</v>
      </c>
      <c r="H17" s="10" t="s">
        <v>48</v>
      </c>
      <c r="I17" s="10" t="s">
        <v>13</v>
      </c>
    </row>
    <row r="18" spans="1:10" ht="13" customHeight="1">
      <c r="A18" s="3">
        <v>2063</v>
      </c>
      <c r="B18" s="4" t="s">
        <v>183</v>
      </c>
      <c r="C18" s="5" t="s">
        <v>178</v>
      </c>
      <c r="D18" s="6">
        <v>39304</v>
      </c>
      <c r="E18" s="7" t="s">
        <v>35</v>
      </c>
      <c r="F18" s="8" t="s">
        <v>184</v>
      </c>
      <c r="G18" s="9" t="s">
        <v>12</v>
      </c>
      <c r="H18" s="10" t="s">
        <v>48</v>
      </c>
      <c r="I18" s="10" t="s">
        <v>13</v>
      </c>
    </row>
    <row r="19" spans="1:10">
      <c r="A19" s="3">
        <v>2204</v>
      </c>
      <c r="B19" s="4" t="s">
        <v>320</v>
      </c>
      <c r="C19" s="5" t="s">
        <v>321</v>
      </c>
      <c r="D19" s="6">
        <v>38666</v>
      </c>
      <c r="E19" s="7" t="s">
        <v>35</v>
      </c>
      <c r="F19" s="8" t="s">
        <v>322</v>
      </c>
      <c r="G19" s="9" t="s">
        <v>12</v>
      </c>
      <c r="H19" s="10" t="s">
        <v>48</v>
      </c>
      <c r="I19" s="10" t="s">
        <v>13</v>
      </c>
    </row>
    <row r="20" spans="1:10">
      <c r="A20" s="3">
        <v>1957</v>
      </c>
      <c r="B20" s="4" t="s">
        <v>63</v>
      </c>
      <c r="C20" s="5" t="s">
        <v>64</v>
      </c>
      <c r="D20" s="6">
        <v>38596</v>
      </c>
      <c r="E20" s="7" t="s">
        <v>4</v>
      </c>
      <c r="F20" s="8" t="s">
        <v>65</v>
      </c>
      <c r="G20" s="9" t="s">
        <v>12</v>
      </c>
      <c r="H20" s="10" t="s">
        <v>66</v>
      </c>
      <c r="I20" s="10" t="s">
        <v>13</v>
      </c>
    </row>
    <row r="21" spans="1:10">
      <c r="A21" s="3">
        <v>1959</v>
      </c>
      <c r="B21" s="4" t="s">
        <v>67</v>
      </c>
      <c r="C21" s="5" t="s">
        <v>68</v>
      </c>
      <c r="D21" s="6">
        <v>39814</v>
      </c>
      <c r="E21" s="7" t="s">
        <v>4</v>
      </c>
      <c r="F21" s="8" t="s">
        <v>69</v>
      </c>
      <c r="G21" s="9" t="s">
        <v>12</v>
      </c>
      <c r="H21" s="10" t="s">
        <v>66</v>
      </c>
      <c r="I21" s="10" t="s">
        <v>13</v>
      </c>
    </row>
    <row r="22" spans="1:10">
      <c r="A22" s="3">
        <v>1964</v>
      </c>
      <c r="B22" s="4" t="s">
        <v>70</v>
      </c>
      <c r="C22" s="5" t="s">
        <v>71</v>
      </c>
      <c r="D22" s="6">
        <v>38412</v>
      </c>
      <c r="E22" s="7" t="s">
        <v>4</v>
      </c>
      <c r="F22" s="8" t="s">
        <v>72</v>
      </c>
      <c r="G22" s="9" t="s">
        <v>12</v>
      </c>
      <c r="H22" s="10" t="s">
        <v>66</v>
      </c>
      <c r="I22" s="10" t="s">
        <v>13</v>
      </c>
    </row>
    <row r="23" spans="1:10">
      <c r="A23" s="3">
        <v>2048</v>
      </c>
      <c r="B23" s="10" t="s">
        <v>162</v>
      </c>
      <c r="C23" s="10" t="s">
        <v>163</v>
      </c>
      <c r="D23" s="6">
        <v>37865</v>
      </c>
      <c r="E23" s="10" t="s">
        <v>4</v>
      </c>
      <c r="F23" s="10" t="s">
        <v>164</v>
      </c>
      <c r="G23" s="10" t="s">
        <v>12</v>
      </c>
      <c r="H23" s="10" t="s">
        <v>66</v>
      </c>
      <c r="I23" s="10" t="s">
        <v>13</v>
      </c>
    </row>
    <row r="24" spans="1:10">
      <c r="A24" s="3">
        <v>2117</v>
      </c>
      <c r="B24" s="4" t="s">
        <v>246</v>
      </c>
      <c r="C24" s="5" t="s">
        <v>16</v>
      </c>
      <c r="D24" s="6">
        <v>41275</v>
      </c>
      <c r="E24" s="7" t="s">
        <v>4</v>
      </c>
      <c r="F24" s="8" t="s">
        <v>247</v>
      </c>
      <c r="G24" s="9" t="s">
        <v>12</v>
      </c>
      <c r="H24" s="10" t="s">
        <v>66</v>
      </c>
      <c r="I24" s="10" t="s">
        <v>13</v>
      </c>
    </row>
    <row r="25" spans="1:10">
      <c r="A25" s="3">
        <v>2163</v>
      </c>
      <c r="B25" s="10" t="s">
        <v>293</v>
      </c>
      <c r="C25" s="10" t="s">
        <v>294</v>
      </c>
      <c r="D25" s="6">
        <v>37257</v>
      </c>
      <c r="E25" s="10" t="s">
        <v>4</v>
      </c>
      <c r="F25" s="10" t="s">
        <v>295</v>
      </c>
      <c r="G25" s="10" t="s">
        <v>12</v>
      </c>
      <c r="H25" s="10" t="s">
        <v>66</v>
      </c>
      <c r="I25" s="10" t="s">
        <v>13</v>
      </c>
      <c r="J25" s="2"/>
    </row>
    <row r="26" spans="1:10">
      <c r="A26" s="3">
        <v>2184</v>
      </c>
      <c r="B26" s="10" t="s">
        <v>299</v>
      </c>
      <c r="C26" s="10" t="s">
        <v>300</v>
      </c>
      <c r="D26" s="6">
        <v>41275</v>
      </c>
      <c r="E26" s="10" t="s">
        <v>4</v>
      </c>
      <c r="F26" s="10" t="s">
        <v>301</v>
      </c>
      <c r="G26" s="10" t="s">
        <v>12</v>
      </c>
      <c r="H26" s="10" t="s">
        <v>66</v>
      </c>
      <c r="I26" s="10" t="s">
        <v>13</v>
      </c>
    </row>
    <row r="27" spans="1:10">
      <c r="A27" s="3">
        <v>2223</v>
      </c>
      <c r="B27" s="4" t="s">
        <v>345</v>
      </c>
      <c r="C27" s="5" t="s">
        <v>346</v>
      </c>
      <c r="D27" s="6">
        <v>40940</v>
      </c>
      <c r="E27" s="7" t="s">
        <v>4</v>
      </c>
      <c r="F27" s="8" t="s">
        <v>347</v>
      </c>
      <c r="G27" s="9" t="s">
        <v>12</v>
      </c>
      <c r="H27" s="10" t="s">
        <v>498</v>
      </c>
      <c r="I27" s="10" t="s">
        <v>13</v>
      </c>
    </row>
    <row r="28" spans="1:10">
      <c r="A28" s="3">
        <v>2236</v>
      </c>
      <c r="B28" s="4" t="s">
        <v>357</v>
      </c>
      <c r="C28" s="5" t="s">
        <v>358</v>
      </c>
      <c r="D28" s="6">
        <v>37257</v>
      </c>
      <c r="E28" s="7" t="s">
        <v>4</v>
      </c>
      <c r="F28" s="8" t="s">
        <v>359</v>
      </c>
      <c r="G28" s="9" t="s">
        <v>12</v>
      </c>
      <c r="H28" s="10" t="s">
        <v>66</v>
      </c>
      <c r="I28" s="10" t="s">
        <v>13</v>
      </c>
    </row>
    <row r="29" spans="1:10">
      <c r="A29" s="3">
        <v>2251</v>
      </c>
      <c r="B29" s="4" t="s">
        <v>373</v>
      </c>
      <c r="C29" s="5" t="s">
        <v>374</v>
      </c>
      <c r="D29" s="6">
        <v>38930</v>
      </c>
      <c r="E29" s="7" t="s">
        <v>35</v>
      </c>
      <c r="F29" s="8" t="s">
        <v>375</v>
      </c>
      <c r="G29" s="9" t="s">
        <v>12</v>
      </c>
      <c r="H29" s="10" t="s">
        <v>498</v>
      </c>
      <c r="I29" s="10" t="s">
        <v>13</v>
      </c>
    </row>
    <row r="30" spans="1:10">
      <c r="A30" s="3">
        <v>2287</v>
      </c>
      <c r="B30" s="4" t="s">
        <v>402</v>
      </c>
      <c r="C30" s="5" t="s">
        <v>403</v>
      </c>
      <c r="D30" s="6">
        <v>39448</v>
      </c>
      <c r="E30" s="7" t="s">
        <v>4</v>
      </c>
      <c r="F30" s="8" t="s">
        <v>404</v>
      </c>
      <c r="G30" s="9" t="s">
        <v>12</v>
      </c>
      <c r="H30" s="10" t="s">
        <v>498</v>
      </c>
      <c r="I30" s="10" t="s">
        <v>13</v>
      </c>
    </row>
    <row r="31" spans="1:10">
      <c r="A31" s="3">
        <v>2297</v>
      </c>
      <c r="B31" s="4" t="s">
        <v>411</v>
      </c>
      <c r="C31" s="5" t="s">
        <v>412</v>
      </c>
      <c r="D31" s="6">
        <v>39770</v>
      </c>
      <c r="E31" s="7" t="s">
        <v>4</v>
      </c>
      <c r="F31" s="8" t="s">
        <v>413</v>
      </c>
      <c r="G31" s="9" t="s">
        <v>12</v>
      </c>
      <c r="H31" s="10" t="s">
        <v>66</v>
      </c>
      <c r="I31" s="10" t="s">
        <v>13</v>
      </c>
    </row>
    <row r="32" spans="1:10">
      <c r="A32" s="3">
        <v>237</v>
      </c>
      <c r="B32" s="4" t="s">
        <v>434</v>
      </c>
      <c r="C32" s="5" t="s">
        <v>435</v>
      </c>
      <c r="D32" s="6">
        <v>42411</v>
      </c>
      <c r="E32" s="7" t="s">
        <v>4</v>
      </c>
      <c r="F32" s="8" t="s">
        <v>436</v>
      </c>
      <c r="G32" s="9" t="s">
        <v>12</v>
      </c>
      <c r="H32" s="10" t="s">
        <v>66</v>
      </c>
      <c r="I32" s="10" t="s">
        <v>13</v>
      </c>
    </row>
    <row r="33" spans="1:10">
      <c r="A33" s="3">
        <v>2940</v>
      </c>
      <c r="B33" s="4" t="s">
        <v>466</v>
      </c>
      <c r="C33" s="5" t="s">
        <v>467</v>
      </c>
      <c r="D33" s="6">
        <v>42856</v>
      </c>
      <c r="E33" s="7" t="s">
        <v>4</v>
      </c>
      <c r="F33" s="8" t="s">
        <v>468</v>
      </c>
      <c r="G33" s="9" t="s">
        <v>12</v>
      </c>
      <c r="H33" s="10" t="s">
        <v>498</v>
      </c>
      <c r="I33" s="10" t="s">
        <v>13</v>
      </c>
    </row>
    <row r="34" spans="1:10">
      <c r="A34" s="3">
        <v>2716</v>
      </c>
      <c r="B34" s="4" t="s">
        <v>458</v>
      </c>
      <c r="C34" s="5" t="s">
        <v>459</v>
      </c>
      <c r="D34" s="6">
        <v>43019</v>
      </c>
      <c r="E34" s="7" t="s">
        <v>4</v>
      </c>
      <c r="F34" s="8" t="s">
        <v>460</v>
      </c>
      <c r="G34" s="9" t="s">
        <v>12</v>
      </c>
      <c r="H34" s="10" t="s">
        <v>461</v>
      </c>
      <c r="I34" s="10" t="s">
        <v>13</v>
      </c>
    </row>
    <row r="35" spans="1:10">
      <c r="A35" s="3">
        <v>1956</v>
      </c>
      <c r="B35" s="10" t="s">
        <v>60</v>
      </c>
      <c r="C35" s="10" t="s">
        <v>25</v>
      </c>
      <c r="D35" s="6">
        <v>40087</v>
      </c>
      <c r="E35" s="10" t="s">
        <v>4</v>
      </c>
      <c r="F35" s="10" t="s">
        <v>61</v>
      </c>
      <c r="G35" s="10" t="s">
        <v>12</v>
      </c>
      <c r="H35" s="10" t="s">
        <v>500</v>
      </c>
      <c r="I35" s="10" t="s">
        <v>13</v>
      </c>
    </row>
    <row r="36" spans="1:10">
      <c r="A36" s="3">
        <v>2716</v>
      </c>
      <c r="B36" s="4" t="s">
        <v>458</v>
      </c>
      <c r="C36" s="5" t="s">
        <v>459</v>
      </c>
      <c r="D36" s="6">
        <v>43019</v>
      </c>
      <c r="E36" s="7" t="s">
        <v>4</v>
      </c>
      <c r="F36" s="8" t="s">
        <v>460</v>
      </c>
      <c r="G36" s="9" t="s">
        <v>12</v>
      </c>
      <c r="H36" s="10" t="s">
        <v>62</v>
      </c>
      <c r="I36" s="10" t="s">
        <v>13</v>
      </c>
      <c r="J36" s="10" t="s">
        <v>171</v>
      </c>
    </row>
    <row r="37" spans="1:10">
      <c r="A37" s="3">
        <v>237</v>
      </c>
      <c r="B37" s="4" t="s">
        <v>434</v>
      </c>
      <c r="C37" s="5" t="s">
        <v>435</v>
      </c>
      <c r="D37" s="6">
        <v>42411</v>
      </c>
      <c r="E37" s="7" t="s">
        <v>4</v>
      </c>
      <c r="F37" s="8" t="s">
        <v>436</v>
      </c>
      <c r="G37" s="9" t="s">
        <v>12</v>
      </c>
      <c r="H37" s="10" t="s">
        <v>437</v>
      </c>
      <c r="I37" s="10" t="s">
        <v>13</v>
      </c>
      <c r="J37" s="2"/>
    </row>
    <row r="38" spans="1:10">
      <c r="A38" s="3">
        <v>2254</v>
      </c>
      <c r="B38" s="4" t="s">
        <v>376</v>
      </c>
      <c r="C38" s="5" t="s">
        <v>377</v>
      </c>
      <c r="D38" s="6">
        <v>40001</v>
      </c>
      <c r="E38" s="7" t="s">
        <v>4</v>
      </c>
      <c r="F38" s="8" t="s">
        <v>378</v>
      </c>
      <c r="G38" s="9" t="s">
        <v>12</v>
      </c>
      <c r="H38" s="10" t="s">
        <v>47</v>
      </c>
      <c r="I38" s="10" t="s">
        <v>478</v>
      </c>
    </row>
    <row r="39" spans="1:10" s="2" customFormat="1">
      <c r="A39" s="3"/>
      <c r="B39" s="10"/>
      <c r="C39" s="10"/>
      <c r="D39" s="6"/>
      <c r="E39" s="10"/>
      <c r="F39" s="10"/>
      <c r="G39" s="10"/>
      <c r="H39" s="10"/>
      <c r="I39" s="10"/>
    </row>
    <row r="40" spans="1:10" s="2" customFormat="1">
      <c r="A40" s="3" t="s">
        <v>474</v>
      </c>
      <c r="B40" s="10"/>
      <c r="C40" s="10"/>
      <c r="D40" s="6"/>
      <c r="E40" s="10"/>
      <c r="F40" s="10"/>
      <c r="G40" s="10"/>
      <c r="H40" s="10"/>
      <c r="I40" s="10"/>
    </row>
    <row r="41" spans="1:10" s="2" customFormat="1">
      <c r="A41" s="10"/>
      <c r="B41" s="10" t="s">
        <v>13</v>
      </c>
      <c r="C41" s="10" t="s">
        <v>171</v>
      </c>
      <c r="D41" s="10" t="s">
        <v>171</v>
      </c>
      <c r="E41" s="10"/>
      <c r="F41" s="10"/>
      <c r="G41" s="10" t="s">
        <v>171</v>
      </c>
      <c r="H41" s="10" t="s">
        <v>171</v>
      </c>
      <c r="I41" s="10" t="s">
        <v>171</v>
      </c>
    </row>
    <row r="42" spans="1:10" s="2" customFormat="1">
      <c r="A42" s="10" t="s">
        <v>4</v>
      </c>
      <c r="B42" s="14">
        <f>COUNTIFS(E2:E38,"Effect",I2:I38,"Pulsed")</f>
        <v>28</v>
      </c>
      <c r="C42" s="14" t="s">
        <v>171</v>
      </c>
      <c r="D42" s="14"/>
      <c r="E42" s="10"/>
      <c r="F42" s="10" t="s">
        <v>171</v>
      </c>
      <c r="G42" s="10"/>
      <c r="H42" s="10"/>
      <c r="I42" s="10"/>
    </row>
    <row r="43" spans="1:10" s="2" customFormat="1">
      <c r="A43" s="10" t="s">
        <v>472</v>
      </c>
      <c r="B43" s="14">
        <f>COUNTIFS(E2:E38,"No Effect",I2:I38,"Pulsed")</f>
        <v>8</v>
      </c>
      <c r="C43" s="14" t="s">
        <v>171</v>
      </c>
      <c r="D43" s="14"/>
      <c r="E43" s="10"/>
      <c r="F43" s="10" t="s">
        <v>171</v>
      </c>
      <c r="G43" s="10"/>
      <c r="H43" s="10"/>
      <c r="I43" s="10"/>
    </row>
    <row r="44" spans="1:10" s="2" customFormat="1">
      <c r="A44" s="10" t="s">
        <v>473</v>
      </c>
      <c r="B44" s="14">
        <f>COUNTIFS(E2:E38,"Uncertain Effect",I2:I38,"Pulsed")</f>
        <v>1</v>
      </c>
      <c r="C44" s="14" t="s">
        <v>171</v>
      </c>
      <c r="D44" s="14"/>
      <c r="E44" s="10"/>
      <c r="F44" s="10" t="s">
        <v>171</v>
      </c>
      <c r="G44" s="10"/>
      <c r="H44" s="10"/>
      <c r="I44" s="10"/>
    </row>
    <row r="46" spans="1:10" s="2" customFormat="1">
      <c r="A46" s="3"/>
      <c r="B46" s="10"/>
      <c r="C46" s="10"/>
      <c r="D46" s="6"/>
      <c r="E46" s="10"/>
      <c r="F46" s="10"/>
      <c r="G46" s="10"/>
      <c r="H46" s="10"/>
      <c r="I46" s="10"/>
    </row>
    <row r="47" spans="1:10" s="2" customFormat="1">
      <c r="A47" s="3"/>
      <c r="B47" s="10"/>
      <c r="C47" s="10"/>
      <c r="D47" s="6"/>
      <c r="E47" s="10"/>
      <c r="F47" s="10"/>
      <c r="G47" s="10"/>
      <c r="H47" s="10"/>
      <c r="I47" s="10"/>
    </row>
    <row r="48" spans="1:10" s="2" customFormat="1">
      <c r="A48" s="3"/>
      <c r="B48" s="10"/>
      <c r="C48" s="10"/>
      <c r="D48" s="6"/>
      <c r="E48" s="10"/>
      <c r="F48" s="10"/>
      <c r="G48" s="10"/>
      <c r="H48" s="10"/>
      <c r="I48" s="10"/>
    </row>
    <row r="49" spans="1:10" s="2" customFormat="1">
      <c r="A49" s="3"/>
      <c r="B49" s="10"/>
      <c r="C49" s="10"/>
      <c r="D49" s="6"/>
      <c r="E49" s="10"/>
      <c r="F49" s="10"/>
      <c r="G49" s="10"/>
      <c r="H49" s="10"/>
      <c r="I49" s="10"/>
    </row>
    <row r="50" spans="1:10" s="2" customFormat="1">
      <c r="A50" s="3"/>
      <c r="B50" s="10"/>
      <c r="C50" s="10"/>
      <c r="D50" s="6"/>
      <c r="E50" s="10"/>
      <c r="F50" s="10"/>
      <c r="G50" s="10"/>
      <c r="H50" s="10"/>
      <c r="I50" s="10"/>
    </row>
    <row r="51" spans="1:10" s="2" customFormat="1"/>
    <row r="52" spans="1:10" s="2" customFormat="1">
      <c r="A52" s="3">
        <v>1993</v>
      </c>
      <c r="B52" s="10" t="s">
        <v>100</v>
      </c>
      <c r="C52" s="10" t="s">
        <v>101</v>
      </c>
      <c r="D52" s="6">
        <v>38473</v>
      </c>
      <c r="E52" s="10" t="s">
        <v>35</v>
      </c>
      <c r="F52" s="10" t="s">
        <v>102</v>
      </c>
      <c r="G52" s="10" t="s">
        <v>12</v>
      </c>
      <c r="H52" s="10" t="s">
        <v>481</v>
      </c>
      <c r="I52" s="10" t="s">
        <v>13</v>
      </c>
    </row>
    <row r="53" spans="1:10" s="2" customFormat="1">
      <c r="A53" s="3">
        <v>2011</v>
      </c>
      <c r="B53" s="10" t="s">
        <v>112</v>
      </c>
      <c r="C53" s="10" t="s">
        <v>110</v>
      </c>
      <c r="D53" s="6">
        <v>37865</v>
      </c>
      <c r="E53" s="10" t="s">
        <v>35</v>
      </c>
      <c r="F53" s="10" t="s">
        <v>113</v>
      </c>
      <c r="G53" s="10" t="s">
        <v>12</v>
      </c>
      <c r="H53" s="10" t="s">
        <v>490</v>
      </c>
      <c r="I53" s="10" t="s">
        <v>13</v>
      </c>
    </row>
    <row r="54" spans="1:10" s="2" customFormat="1">
      <c r="A54" s="3">
        <v>2212</v>
      </c>
      <c r="B54" s="10" t="s">
        <v>334</v>
      </c>
      <c r="C54" s="10" t="s">
        <v>332</v>
      </c>
      <c r="D54" s="6">
        <v>40674</v>
      </c>
      <c r="E54" s="10" t="s">
        <v>4</v>
      </c>
      <c r="F54" s="10" t="s">
        <v>335</v>
      </c>
      <c r="G54" s="10" t="s">
        <v>12</v>
      </c>
      <c r="H54" s="10" t="s">
        <v>56</v>
      </c>
      <c r="I54" s="10" t="s">
        <v>13</v>
      </c>
    </row>
    <row r="55" spans="1:10" s="2" customFormat="1">
      <c r="A55" s="3">
        <v>2148</v>
      </c>
      <c r="B55" s="10" t="s">
        <v>281</v>
      </c>
      <c r="C55" s="10" t="s">
        <v>282</v>
      </c>
      <c r="D55" s="6">
        <v>39904</v>
      </c>
      <c r="E55" s="10" t="s">
        <v>4</v>
      </c>
      <c r="F55" s="10" t="s">
        <v>283</v>
      </c>
      <c r="G55" s="10" t="s">
        <v>12</v>
      </c>
      <c r="H55" s="10" t="s">
        <v>56</v>
      </c>
      <c r="I55" s="10" t="s">
        <v>501</v>
      </c>
    </row>
    <row r="56" spans="1:10" s="2" customFormat="1">
      <c r="A56" s="3">
        <v>2295</v>
      </c>
      <c r="B56" s="10" t="s">
        <v>408</v>
      </c>
      <c r="C56" s="10" t="s">
        <v>409</v>
      </c>
      <c r="D56" s="6">
        <v>39587</v>
      </c>
      <c r="E56" s="10" t="s">
        <v>4</v>
      </c>
      <c r="F56" s="10" t="s">
        <v>410</v>
      </c>
      <c r="G56" s="10" t="s">
        <v>12</v>
      </c>
      <c r="H56" s="10" t="s">
        <v>56</v>
      </c>
      <c r="I56" s="10" t="s">
        <v>13</v>
      </c>
    </row>
    <row r="57" spans="1:10" s="2" customFormat="1">
      <c r="A57" s="3">
        <v>2415</v>
      </c>
      <c r="B57" s="10" t="s">
        <v>441</v>
      </c>
      <c r="C57" s="10" t="s">
        <v>442</v>
      </c>
      <c r="D57" s="6">
        <v>42153</v>
      </c>
      <c r="E57" s="10" t="s">
        <v>95</v>
      </c>
      <c r="F57" s="10" t="s">
        <v>443</v>
      </c>
      <c r="G57" s="10" t="s">
        <v>12</v>
      </c>
      <c r="H57" s="10" t="s">
        <v>502</v>
      </c>
      <c r="I57" s="10" t="s">
        <v>13</v>
      </c>
    </row>
    <row r="58" spans="1:10" s="2" customFormat="1">
      <c r="A58" s="3">
        <v>2270</v>
      </c>
      <c r="B58" s="10" t="s">
        <v>390</v>
      </c>
      <c r="C58" s="10" t="s">
        <v>391</v>
      </c>
      <c r="D58" s="6">
        <v>41306</v>
      </c>
      <c r="E58" s="10" t="s">
        <v>95</v>
      </c>
      <c r="F58" s="10" t="s">
        <v>392</v>
      </c>
      <c r="G58" s="10" t="s">
        <v>12</v>
      </c>
      <c r="H58" s="10" t="s">
        <v>480</v>
      </c>
      <c r="I58" s="10" t="s">
        <v>13</v>
      </c>
    </row>
    <row r="59" spans="1:10" s="2" customFormat="1">
      <c r="A59" s="3">
        <v>2237</v>
      </c>
      <c r="B59" s="10" t="s">
        <v>360</v>
      </c>
      <c r="C59" s="10" t="s">
        <v>361</v>
      </c>
      <c r="D59" s="6">
        <v>39997</v>
      </c>
      <c r="E59" s="10" t="s">
        <v>35</v>
      </c>
      <c r="F59" s="10" t="s">
        <v>362</v>
      </c>
      <c r="G59" s="10" t="s">
        <v>12</v>
      </c>
      <c r="H59" s="10" t="s">
        <v>480</v>
      </c>
      <c r="I59" s="10" t="s">
        <v>13</v>
      </c>
    </row>
    <row r="60" spans="1:10" s="2" customFormat="1">
      <c r="A60" s="3">
        <v>1080</v>
      </c>
      <c r="B60" s="10" t="s">
        <v>438</v>
      </c>
      <c r="C60" s="10" t="s">
        <v>439</v>
      </c>
      <c r="D60" s="6">
        <v>42826</v>
      </c>
      <c r="E60" s="10" t="s">
        <v>35</v>
      </c>
      <c r="F60" s="10" t="s">
        <v>440</v>
      </c>
      <c r="G60" s="10" t="s">
        <v>12</v>
      </c>
      <c r="H60" s="10" t="s">
        <v>480</v>
      </c>
      <c r="I60" s="10" t="s">
        <v>13</v>
      </c>
      <c r="J60" s="10" t="s">
        <v>171</v>
      </c>
    </row>
    <row r="61" spans="1:10" s="2" customFormat="1">
      <c r="A61" s="3">
        <v>2240</v>
      </c>
      <c r="B61" s="10" t="s">
        <v>366</v>
      </c>
      <c r="C61" s="10" t="s">
        <v>367</v>
      </c>
      <c r="D61" s="6">
        <v>38930</v>
      </c>
      <c r="E61" s="10" t="s">
        <v>4</v>
      </c>
      <c r="F61" s="10" t="s">
        <v>368</v>
      </c>
      <c r="G61" s="10" t="s">
        <v>12</v>
      </c>
      <c r="H61" s="10" t="s">
        <v>56</v>
      </c>
      <c r="I61" s="10" t="s">
        <v>13</v>
      </c>
    </row>
    <row r="62" spans="1:10" s="2" customFormat="1">
      <c r="A62" s="3">
        <v>2260</v>
      </c>
      <c r="B62" s="10" t="s">
        <v>379</v>
      </c>
      <c r="C62" s="10" t="s">
        <v>380</v>
      </c>
      <c r="D62" s="6">
        <v>38808</v>
      </c>
      <c r="E62" s="10" t="s">
        <v>35</v>
      </c>
      <c r="F62" s="10" t="s">
        <v>381</v>
      </c>
      <c r="G62" s="10" t="s">
        <v>12</v>
      </c>
      <c r="H62" s="10" t="s">
        <v>480</v>
      </c>
      <c r="I62" s="10" t="s">
        <v>13</v>
      </c>
    </row>
    <row r="63" spans="1:10" s="2" customFormat="1">
      <c r="A63" s="3">
        <v>2241</v>
      </c>
      <c r="B63" s="10" t="s">
        <v>369</v>
      </c>
      <c r="C63" s="10" t="s">
        <v>367</v>
      </c>
      <c r="D63" s="6">
        <v>39052</v>
      </c>
      <c r="E63" s="10" t="s">
        <v>4</v>
      </c>
      <c r="F63" s="10" t="s">
        <v>370</v>
      </c>
      <c r="G63" s="10" t="s">
        <v>12</v>
      </c>
      <c r="H63" s="10" t="s">
        <v>56</v>
      </c>
      <c r="I63" s="10" t="s">
        <v>13</v>
      </c>
    </row>
    <row r="64" spans="1:10" s="2" customFormat="1">
      <c r="A64" s="3">
        <v>2251</v>
      </c>
      <c r="B64" s="10" t="s">
        <v>373</v>
      </c>
      <c r="C64" s="10" t="s">
        <v>374</v>
      </c>
      <c r="D64" s="6">
        <v>38930</v>
      </c>
      <c r="E64" s="10" t="s">
        <v>35</v>
      </c>
      <c r="F64" s="10" t="s">
        <v>375</v>
      </c>
      <c r="G64" s="10" t="s">
        <v>12</v>
      </c>
      <c r="H64" s="10" t="s">
        <v>56</v>
      </c>
      <c r="I64" s="10" t="s">
        <v>13</v>
      </c>
    </row>
    <row r="65" spans="1:9" s="2" customFormat="1">
      <c r="A65" s="3">
        <v>2242</v>
      </c>
      <c r="B65" s="10" t="s">
        <v>369</v>
      </c>
      <c r="C65" s="10" t="s">
        <v>367</v>
      </c>
      <c r="D65" s="6">
        <v>39052</v>
      </c>
      <c r="E65" s="10" t="s">
        <v>4</v>
      </c>
      <c r="F65" s="10" t="s">
        <v>370</v>
      </c>
      <c r="G65" s="10" t="s">
        <v>12</v>
      </c>
      <c r="H65" s="10" t="s">
        <v>56</v>
      </c>
      <c r="I65" s="10" t="s">
        <v>13</v>
      </c>
    </row>
    <row r="66" spans="1:9" s="2" customFormat="1">
      <c r="A66" s="3">
        <v>2243</v>
      </c>
      <c r="B66" s="10" t="s">
        <v>371</v>
      </c>
      <c r="C66" s="10" t="s">
        <v>367</v>
      </c>
      <c r="D66" s="6">
        <v>40865</v>
      </c>
      <c r="E66" s="10" t="s">
        <v>4</v>
      </c>
      <c r="F66" s="10" t="s">
        <v>372</v>
      </c>
      <c r="G66" s="10" t="s">
        <v>12</v>
      </c>
      <c r="H66" s="10" t="s">
        <v>56</v>
      </c>
      <c r="I66" s="10" t="s">
        <v>13</v>
      </c>
    </row>
    <row r="67" spans="1:9" s="2" customFormat="1">
      <c r="A67" s="3">
        <v>2233</v>
      </c>
      <c r="B67" s="10" t="s">
        <v>354</v>
      </c>
      <c r="C67" s="10" t="s">
        <v>355</v>
      </c>
      <c r="D67" s="6">
        <v>39092</v>
      </c>
      <c r="E67" s="10" t="s">
        <v>35</v>
      </c>
      <c r="F67" s="10" t="s">
        <v>356</v>
      </c>
      <c r="G67" s="10" t="s">
        <v>12</v>
      </c>
      <c r="H67" s="10" t="s">
        <v>499</v>
      </c>
      <c r="I67" s="10" t="s">
        <v>13</v>
      </c>
    </row>
    <row r="68" spans="1:9" s="2" customFormat="1">
      <c r="A68" s="3">
        <v>2213</v>
      </c>
      <c r="B68" s="10" t="s">
        <v>334</v>
      </c>
      <c r="C68" s="10" t="s">
        <v>332</v>
      </c>
      <c r="D68" s="6">
        <v>40674</v>
      </c>
      <c r="E68" s="10" t="s">
        <v>4</v>
      </c>
      <c r="F68" s="10" t="s">
        <v>335</v>
      </c>
      <c r="G68" s="10" t="s">
        <v>12</v>
      </c>
      <c r="H68" s="10" t="s">
        <v>56</v>
      </c>
      <c r="I68" s="10" t="s">
        <v>13</v>
      </c>
    </row>
    <row r="69" spans="1:9" s="2" customFormat="1">
      <c r="A69" s="3">
        <v>2202</v>
      </c>
      <c r="B69" s="10" t="s">
        <v>317</v>
      </c>
      <c r="C69" s="10" t="s">
        <v>318</v>
      </c>
      <c r="D69" s="6">
        <v>41067</v>
      </c>
      <c r="E69" s="10" t="s">
        <v>4</v>
      </c>
      <c r="F69" s="10" t="s">
        <v>319</v>
      </c>
      <c r="G69" s="10" t="s">
        <v>12</v>
      </c>
      <c r="H69" s="10" t="s">
        <v>480</v>
      </c>
      <c r="I69" s="10" t="s">
        <v>13</v>
      </c>
    </row>
    <row r="70" spans="1:9" s="2" customFormat="1">
      <c r="A70" s="3">
        <v>2138</v>
      </c>
      <c r="B70" s="10" t="s">
        <v>269</v>
      </c>
      <c r="C70" s="10" t="s">
        <v>270</v>
      </c>
      <c r="D70" s="6">
        <v>38742</v>
      </c>
      <c r="E70" s="10" t="s">
        <v>35</v>
      </c>
      <c r="F70" s="10" t="s">
        <v>271</v>
      </c>
      <c r="G70" s="10" t="s">
        <v>12</v>
      </c>
      <c r="H70" s="10" t="s">
        <v>56</v>
      </c>
      <c r="I70" s="10" t="s">
        <v>13</v>
      </c>
    </row>
    <row r="71" spans="1:9" s="2" customFormat="1">
      <c r="A71" s="3">
        <v>2196</v>
      </c>
      <c r="B71" s="10" t="s">
        <v>308</v>
      </c>
      <c r="C71" s="10" t="s">
        <v>309</v>
      </c>
      <c r="D71" s="6">
        <v>38926</v>
      </c>
      <c r="E71" s="10" t="s">
        <v>4</v>
      </c>
      <c r="F71" s="10" t="s">
        <v>310</v>
      </c>
      <c r="G71" s="10" t="s">
        <v>12</v>
      </c>
      <c r="H71" s="10" t="s">
        <v>480</v>
      </c>
      <c r="I71" s="10" t="s">
        <v>13</v>
      </c>
    </row>
    <row r="72" spans="1:9" s="2" customFormat="1">
      <c r="A72" s="3">
        <v>2208</v>
      </c>
      <c r="B72" s="10" t="s">
        <v>326</v>
      </c>
      <c r="C72" s="10" t="s">
        <v>327</v>
      </c>
      <c r="D72" s="6">
        <v>39203</v>
      </c>
      <c r="E72" s="10" t="s">
        <v>35</v>
      </c>
      <c r="F72" s="10" t="s">
        <v>328</v>
      </c>
      <c r="G72" s="10" t="s">
        <v>12</v>
      </c>
      <c r="H72" s="10" t="s">
        <v>480</v>
      </c>
      <c r="I72" s="10" t="s">
        <v>13</v>
      </c>
    </row>
    <row r="73" spans="1:9" s="2" customFormat="1">
      <c r="A73" s="3">
        <v>2210</v>
      </c>
      <c r="B73" s="10" t="s">
        <v>331</v>
      </c>
      <c r="C73" s="10" t="s">
        <v>332</v>
      </c>
      <c r="D73" s="6">
        <v>39965</v>
      </c>
      <c r="E73" s="10" t="s">
        <v>35</v>
      </c>
      <c r="F73" s="10" t="s">
        <v>333</v>
      </c>
      <c r="G73" s="10" t="s">
        <v>12</v>
      </c>
      <c r="H73" s="10" t="s">
        <v>480</v>
      </c>
      <c r="I73" s="10" t="s">
        <v>13</v>
      </c>
    </row>
    <row r="74" spans="1:9" s="2" customFormat="1">
      <c r="A74" s="3">
        <v>2209</v>
      </c>
      <c r="B74" s="10" t="s">
        <v>329</v>
      </c>
      <c r="C74" s="10" t="s">
        <v>327</v>
      </c>
      <c r="D74" s="6">
        <v>39030</v>
      </c>
      <c r="E74" s="10" t="s">
        <v>4</v>
      </c>
      <c r="F74" s="10" t="s">
        <v>330</v>
      </c>
      <c r="G74" s="10" t="s">
        <v>12</v>
      </c>
      <c r="H74" s="10" t="s">
        <v>480</v>
      </c>
      <c r="I74" s="10" t="s">
        <v>13</v>
      </c>
    </row>
    <row r="75" spans="1:9" s="2" customFormat="1" ht="13" customHeight="1">
      <c r="A75" s="3">
        <v>2190</v>
      </c>
      <c r="B75" s="10" t="s">
        <v>305</v>
      </c>
      <c r="C75" s="10" t="s">
        <v>306</v>
      </c>
      <c r="D75" s="6">
        <v>38869</v>
      </c>
      <c r="E75" s="10" t="s">
        <v>35</v>
      </c>
      <c r="F75" s="10" t="s">
        <v>307</v>
      </c>
      <c r="G75" s="10" t="s">
        <v>12</v>
      </c>
      <c r="H75" s="10" t="s">
        <v>497</v>
      </c>
      <c r="I75" s="10" t="s">
        <v>13</v>
      </c>
    </row>
    <row r="76" spans="1:9" s="2" customFormat="1">
      <c r="A76" s="3">
        <v>2160</v>
      </c>
      <c r="B76" s="10" t="s">
        <v>289</v>
      </c>
      <c r="C76" s="10" t="s">
        <v>285</v>
      </c>
      <c r="D76" s="6">
        <v>38076</v>
      </c>
      <c r="E76" s="10" t="s">
        <v>4</v>
      </c>
      <c r="F76" s="10" t="s">
        <v>290</v>
      </c>
      <c r="G76" s="10" t="s">
        <v>12</v>
      </c>
      <c r="H76" s="10" t="s">
        <v>480</v>
      </c>
      <c r="I76" s="10" t="s">
        <v>13</v>
      </c>
    </row>
    <row r="77" spans="1:9" s="2" customFormat="1">
      <c r="A77" s="3">
        <v>2161</v>
      </c>
      <c r="B77" s="10" t="s">
        <v>291</v>
      </c>
      <c r="C77" s="10" t="s">
        <v>285</v>
      </c>
      <c r="D77" s="6">
        <v>38926</v>
      </c>
      <c r="E77" s="10" t="s">
        <v>4</v>
      </c>
      <c r="F77" s="10" t="s">
        <v>292</v>
      </c>
      <c r="G77" s="10" t="s">
        <v>12</v>
      </c>
      <c r="H77" s="10" t="s">
        <v>480</v>
      </c>
      <c r="I77" s="10" t="s">
        <v>13</v>
      </c>
    </row>
    <row r="78" spans="1:9" s="2" customFormat="1">
      <c r="A78" s="3">
        <v>2159</v>
      </c>
      <c r="B78" s="10" t="s">
        <v>287</v>
      </c>
      <c r="C78" s="10" t="s">
        <v>285</v>
      </c>
      <c r="D78" s="6">
        <v>40469</v>
      </c>
      <c r="E78" s="10" t="s">
        <v>35</v>
      </c>
      <c r="F78" s="10" t="s">
        <v>288</v>
      </c>
      <c r="G78" s="10" t="s">
        <v>12</v>
      </c>
      <c r="H78" s="10" t="s">
        <v>480</v>
      </c>
      <c r="I78" s="10" t="s">
        <v>13</v>
      </c>
    </row>
    <row r="79" spans="1:9" s="2" customFormat="1">
      <c r="A79" s="3">
        <v>2066</v>
      </c>
      <c r="B79" s="10" t="s">
        <v>185</v>
      </c>
      <c r="C79" s="10" t="s">
        <v>186</v>
      </c>
      <c r="D79" s="6">
        <v>39356</v>
      </c>
      <c r="E79" s="10" t="s">
        <v>95</v>
      </c>
      <c r="F79" s="10" t="s">
        <v>187</v>
      </c>
      <c r="G79" s="10" t="s">
        <v>12</v>
      </c>
      <c r="H79" s="10" t="s">
        <v>480</v>
      </c>
      <c r="I79" s="10" t="s">
        <v>13</v>
      </c>
    </row>
    <row r="80" spans="1:9" s="2" customFormat="1">
      <c r="A80" s="3">
        <v>2183</v>
      </c>
      <c r="B80" s="10" t="s">
        <v>296</v>
      </c>
      <c r="C80" s="10" t="s">
        <v>297</v>
      </c>
      <c r="D80" s="6">
        <v>40481</v>
      </c>
      <c r="E80" s="10" t="s">
        <v>35</v>
      </c>
      <c r="F80" s="10" t="s">
        <v>298</v>
      </c>
      <c r="G80" s="10" t="s">
        <v>12</v>
      </c>
      <c r="H80" s="10" t="s">
        <v>480</v>
      </c>
      <c r="I80" s="10" t="s">
        <v>13</v>
      </c>
    </row>
    <row r="81" spans="1:11" s="2" customFormat="1">
      <c r="A81" s="3">
        <v>2121</v>
      </c>
      <c r="B81" s="10" t="s">
        <v>250</v>
      </c>
      <c r="C81" s="10" t="s">
        <v>251</v>
      </c>
      <c r="D81" s="6">
        <v>40809</v>
      </c>
      <c r="E81" s="10" t="s">
        <v>4</v>
      </c>
      <c r="F81" s="10" t="s">
        <v>252</v>
      </c>
      <c r="G81" s="10" t="s">
        <v>12</v>
      </c>
      <c r="H81" s="10" t="s">
        <v>56</v>
      </c>
      <c r="I81" s="10" t="s">
        <v>13</v>
      </c>
    </row>
    <row r="82" spans="1:11" s="2" customFormat="1">
      <c r="A82" s="3">
        <v>2158</v>
      </c>
      <c r="B82" s="10" t="s">
        <v>284</v>
      </c>
      <c r="C82" s="10" t="s">
        <v>285</v>
      </c>
      <c r="D82" s="6">
        <v>40087</v>
      </c>
      <c r="E82" s="10" t="s">
        <v>4</v>
      </c>
      <c r="F82" s="10" t="s">
        <v>286</v>
      </c>
      <c r="G82" s="10" t="s">
        <v>12</v>
      </c>
      <c r="H82" s="10" t="s">
        <v>480</v>
      </c>
      <c r="I82" s="10" t="s">
        <v>13</v>
      </c>
    </row>
    <row r="83" spans="1:11" s="2" customFormat="1">
      <c r="A83" s="3">
        <v>2040</v>
      </c>
      <c r="B83" s="10" t="s">
        <v>148</v>
      </c>
      <c r="C83" s="10" t="s">
        <v>149</v>
      </c>
      <c r="D83" s="6">
        <v>40183</v>
      </c>
      <c r="E83" s="10" t="s">
        <v>4</v>
      </c>
      <c r="F83" s="10" t="s">
        <v>150</v>
      </c>
      <c r="G83" s="10" t="s">
        <v>12</v>
      </c>
      <c r="H83" s="10" t="s">
        <v>491</v>
      </c>
      <c r="I83" s="10" t="s">
        <v>13</v>
      </c>
    </row>
    <row r="84" spans="1:11" s="2" customFormat="1">
      <c r="A84" s="3">
        <v>2109</v>
      </c>
      <c r="B84" s="10" t="s">
        <v>233</v>
      </c>
      <c r="C84" s="10" t="s">
        <v>234</v>
      </c>
      <c r="D84" s="6">
        <v>37377</v>
      </c>
      <c r="E84" s="10" t="s">
        <v>4</v>
      </c>
      <c r="F84" s="10" t="s">
        <v>235</v>
      </c>
      <c r="G84" s="10" t="s">
        <v>12</v>
      </c>
      <c r="H84" s="10" t="s">
        <v>480</v>
      </c>
      <c r="I84" s="10" t="s">
        <v>13</v>
      </c>
    </row>
    <row r="85" spans="1:11" s="2" customFormat="1">
      <c r="A85" s="3">
        <v>2041</v>
      </c>
      <c r="B85" s="10" t="s">
        <v>151</v>
      </c>
      <c r="C85" s="10" t="s">
        <v>149</v>
      </c>
      <c r="D85" s="6">
        <v>39722</v>
      </c>
      <c r="E85" s="10" t="s">
        <v>4</v>
      </c>
      <c r="F85" s="10" t="s">
        <v>152</v>
      </c>
      <c r="G85" s="10" t="s">
        <v>12</v>
      </c>
      <c r="H85" s="10" t="s">
        <v>492</v>
      </c>
      <c r="I85" s="10" t="s">
        <v>13</v>
      </c>
    </row>
    <row r="86" spans="1:11" s="2" customFormat="1">
      <c r="A86" s="3">
        <v>2101</v>
      </c>
      <c r="B86" s="10" t="s">
        <v>220</v>
      </c>
      <c r="C86" s="10" t="s">
        <v>221</v>
      </c>
      <c r="D86" s="6">
        <v>38961</v>
      </c>
      <c r="E86" s="10" t="s">
        <v>35</v>
      </c>
      <c r="F86" s="10" t="s">
        <v>222</v>
      </c>
      <c r="G86" s="10" t="s">
        <v>12</v>
      </c>
      <c r="H86" s="10" t="s">
        <v>56</v>
      </c>
      <c r="I86" s="10" t="s">
        <v>13</v>
      </c>
    </row>
    <row r="87" spans="1:11" s="2" customFormat="1">
      <c r="A87" s="3">
        <v>1997</v>
      </c>
      <c r="B87" s="10" t="s">
        <v>103</v>
      </c>
      <c r="C87" s="10" t="s">
        <v>104</v>
      </c>
      <c r="D87" s="6">
        <v>38808</v>
      </c>
      <c r="E87" s="10" t="s">
        <v>35</v>
      </c>
      <c r="F87" s="10" t="s">
        <v>105</v>
      </c>
      <c r="G87" s="10" t="s">
        <v>12</v>
      </c>
      <c r="H87" s="10" t="s">
        <v>480</v>
      </c>
      <c r="I87" s="10" t="s">
        <v>13</v>
      </c>
    </row>
    <row r="88" spans="1:11" s="2" customFormat="1">
      <c r="A88" s="3">
        <v>1981</v>
      </c>
      <c r="B88" s="10" t="s">
        <v>88</v>
      </c>
      <c r="C88" s="10" t="s">
        <v>89</v>
      </c>
      <c r="D88" s="6">
        <v>39417</v>
      </c>
      <c r="E88" s="10" t="s">
        <v>4</v>
      </c>
      <c r="F88" s="10" t="s">
        <v>90</v>
      </c>
      <c r="G88" s="10" t="s">
        <v>12</v>
      </c>
      <c r="H88" s="10" t="s">
        <v>480</v>
      </c>
      <c r="I88" s="10" t="s">
        <v>13</v>
      </c>
      <c r="K88" s="13"/>
    </row>
    <row r="89" spans="1:11" s="2" customFormat="1">
      <c r="A89" s="3">
        <v>2042</v>
      </c>
      <c r="B89" s="11" t="s">
        <v>94</v>
      </c>
      <c r="C89" s="11" t="s">
        <v>92</v>
      </c>
      <c r="D89" s="12">
        <v>38200</v>
      </c>
      <c r="E89" s="11" t="s">
        <v>95</v>
      </c>
      <c r="F89" s="11" t="s">
        <v>96</v>
      </c>
      <c r="G89" s="11" t="s">
        <v>12</v>
      </c>
      <c r="H89" s="11" t="s">
        <v>497</v>
      </c>
      <c r="I89" s="11" t="s">
        <v>13</v>
      </c>
      <c r="J89" s="11" t="s">
        <v>171</v>
      </c>
    </row>
    <row r="90" spans="1:11" s="2" customFormat="1">
      <c r="A90" s="3">
        <v>2004</v>
      </c>
      <c r="B90" s="10" t="s">
        <v>106</v>
      </c>
      <c r="C90" s="10" t="s">
        <v>107</v>
      </c>
      <c r="D90" s="6">
        <v>37226</v>
      </c>
      <c r="E90" s="10" t="s">
        <v>35</v>
      </c>
      <c r="F90" s="10" t="s">
        <v>108</v>
      </c>
      <c r="G90" s="10" t="s">
        <v>12</v>
      </c>
      <c r="H90" s="10" t="s">
        <v>480</v>
      </c>
      <c r="I90" s="10" t="s">
        <v>13</v>
      </c>
    </row>
    <row r="91" spans="1:11" s="2" customFormat="1">
      <c r="A91" s="3">
        <v>2099</v>
      </c>
      <c r="B91" s="10" t="s">
        <v>217</v>
      </c>
      <c r="C91" s="10" t="s">
        <v>218</v>
      </c>
      <c r="D91" s="6">
        <v>37072</v>
      </c>
      <c r="E91" s="10" t="s">
        <v>4</v>
      </c>
      <c r="F91" s="10" t="s">
        <v>219</v>
      </c>
      <c r="G91" s="10" t="s">
        <v>12</v>
      </c>
      <c r="H91" s="10" t="s">
        <v>480</v>
      </c>
      <c r="I91" s="10" t="s">
        <v>13</v>
      </c>
    </row>
    <row r="92" spans="1:11" s="2" customFormat="1">
      <c r="A92" s="3">
        <v>1988</v>
      </c>
      <c r="B92" s="10" t="s">
        <v>91</v>
      </c>
      <c r="C92" s="10" t="s">
        <v>92</v>
      </c>
      <c r="D92" s="6">
        <v>38139</v>
      </c>
      <c r="E92" s="10" t="s">
        <v>35</v>
      </c>
      <c r="F92" s="10" t="s">
        <v>93</v>
      </c>
      <c r="G92" s="10" t="s">
        <v>12</v>
      </c>
      <c r="H92" s="10" t="s">
        <v>480</v>
      </c>
      <c r="I92" s="10" t="s">
        <v>13</v>
      </c>
    </row>
    <row r="93" spans="1:11" s="2" customFormat="1">
      <c r="A93" s="3">
        <v>1971</v>
      </c>
      <c r="B93" s="10" t="s">
        <v>73</v>
      </c>
      <c r="C93" s="10" t="s">
        <v>74</v>
      </c>
      <c r="D93" s="6">
        <v>39965</v>
      </c>
      <c r="E93" s="10" t="s">
        <v>35</v>
      </c>
      <c r="F93" s="10" t="s">
        <v>75</v>
      </c>
      <c r="G93" s="10" t="s">
        <v>12</v>
      </c>
      <c r="H93" s="10" t="s">
        <v>56</v>
      </c>
      <c r="I93" s="10" t="s">
        <v>13</v>
      </c>
    </row>
    <row r="94" spans="1:11" s="2" customFormat="1">
      <c r="A94" s="3">
        <v>1989</v>
      </c>
      <c r="B94" s="10" t="s">
        <v>94</v>
      </c>
      <c r="C94" s="10" t="s">
        <v>92</v>
      </c>
      <c r="D94" s="6">
        <v>38200</v>
      </c>
      <c r="E94" s="10" t="s">
        <v>95</v>
      </c>
      <c r="F94" s="10" t="s">
        <v>96</v>
      </c>
      <c r="G94" s="10" t="s">
        <v>12</v>
      </c>
      <c r="H94" s="10" t="s">
        <v>480</v>
      </c>
      <c r="I94" s="10" t="s">
        <v>13</v>
      </c>
    </row>
    <row r="95" spans="1:11" s="2" customFormat="1">
      <c r="A95" s="3">
        <v>1977</v>
      </c>
      <c r="B95" s="10" t="s">
        <v>81</v>
      </c>
      <c r="C95" s="10" t="s">
        <v>82</v>
      </c>
      <c r="D95" s="6">
        <v>40513</v>
      </c>
      <c r="E95" s="10" t="s">
        <v>35</v>
      </c>
      <c r="F95" s="10" t="s">
        <v>83</v>
      </c>
      <c r="G95" s="10" t="s">
        <v>12</v>
      </c>
      <c r="H95" s="10" t="s">
        <v>56</v>
      </c>
      <c r="I95" s="10" t="s">
        <v>13</v>
      </c>
    </row>
    <row r="96" spans="1:11" s="2" customFormat="1">
      <c r="A96" s="3">
        <v>1231</v>
      </c>
      <c r="B96" s="10" t="s">
        <v>43</v>
      </c>
      <c r="C96" s="10" t="s">
        <v>44</v>
      </c>
      <c r="D96" s="6">
        <v>38279</v>
      </c>
      <c r="E96" s="10" t="s">
        <v>35</v>
      </c>
      <c r="F96" s="10" t="s">
        <v>45</v>
      </c>
      <c r="G96" s="10" t="s">
        <v>12</v>
      </c>
      <c r="H96" s="10" t="s">
        <v>495</v>
      </c>
      <c r="I96" s="10" t="s">
        <v>13</v>
      </c>
    </row>
    <row r="97" spans="1:10" s="2" customFormat="1">
      <c r="A97" s="3">
        <v>1978</v>
      </c>
      <c r="B97" s="10" t="s">
        <v>84</v>
      </c>
      <c r="C97" s="10" t="s">
        <v>82</v>
      </c>
      <c r="D97" s="6">
        <v>41275</v>
      </c>
      <c r="E97" s="10" t="s">
        <v>35</v>
      </c>
      <c r="F97" s="10" t="s">
        <v>85</v>
      </c>
      <c r="G97" s="10" t="s">
        <v>12</v>
      </c>
      <c r="H97" s="10" t="s">
        <v>480</v>
      </c>
      <c r="I97" s="10" t="s">
        <v>13</v>
      </c>
    </row>
    <row r="98" spans="1:10" s="2" customFormat="1">
      <c r="A98" s="3">
        <v>1979</v>
      </c>
      <c r="B98" s="10" t="s">
        <v>86</v>
      </c>
      <c r="C98" s="10" t="s">
        <v>82</v>
      </c>
      <c r="D98" s="6">
        <v>40634</v>
      </c>
      <c r="E98" s="10" t="s">
        <v>35</v>
      </c>
      <c r="F98" s="10" t="s">
        <v>87</v>
      </c>
      <c r="G98" s="10" t="s">
        <v>12</v>
      </c>
      <c r="H98" s="10" t="s">
        <v>480</v>
      </c>
      <c r="I98" s="10" t="s">
        <v>13</v>
      </c>
      <c r="J98" s="10" t="s">
        <v>171</v>
      </c>
    </row>
    <row r="99" spans="1:10" s="2" customFormat="1">
      <c r="A99" s="3">
        <v>2022</v>
      </c>
      <c r="B99" s="10" t="s">
        <v>129</v>
      </c>
      <c r="C99" s="10" t="s">
        <v>130</v>
      </c>
      <c r="D99" s="6">
        <v>40087</v>
      </c>
      <c r="E99" s="10" t="s">
        <v>4</v>
      </c>
      <c r="F99" s="10" t="s">
        <v>131</v>
      </c>
      <c r="G99" s="10" t="s">
        <v>12</v>
      </c>
      <c r="H99" s="10" t="s">
        <v>479</v>
      </c>
      <c r="I99" s="10" t="s">
        <v>13</v>
      </c>
    </row>
    <row r="100" spans="1:10" s="2" customFormat="1">
      <c r="A100" s="3">
        <v>2135</v>
      </c>
      <c r="B100" s="10" t="s">
        <v>264</v>
      </c>
      <c r="C100" s="10" t="s">
        <v>265</v>
      </c>
      <c r="D100" s="6">
        <v>37530</v>
      </c>
      <c r="E100" s="10" t="s">
        <v>35</v>
      </c>
      <c r="F100" s="10" t="s">
        <v>266</v>
      </c>
      <c r="G100" s="10" t="s">
        <v>12</v>
      </c>
      <c r="H100" s="10" t="s">
        <v>492</v>
      </c>
      <c r="I100" s="10" t="s">
        <v>13</v>
      </c>
    </row>
    <row r="101" spans="1:10" s="2" customFormat="1">
      <c r="A101" s="3">
        <v>1100</v>
      </c>
      <c r="B101" s="10" t="s">
        <v>40</v>
      </c>
      <c r="C101" s="10" t="s">
        <v>41</v>
      </c>
      <c r="D101" s="6">
        <v>39727</v>
      </c>
      <c r="E101" s="10" t="s">
        <v>4</v>
      </c>
      <c r="F101" s="10" t="s">
        <v>42</v>
      </c>
      <c r="G101" s="10" t="s">
        <v>12</v>
      </c>
      <c r="H101" s="10" t="s">
        <v>495</v>
      </c>
      <c r="I101" s="10" t="s">
        <v>13</v>
      </c>
    </row>
    <row r="102" spans="1:10" s="2" customFormat="1" ht="15" customHeight="1">
      <c r="A102" s="3">
        <v>2136</v>
      </c>
      <c r="B102" s="10" t="s">
        <v>267</v>
      </c>
      <c r="C102" s="10" t="s">
        <v>265</v>
      </c>
      <c r="D102" s="6">
        <v>37742</v>
      </c>
      <c r="E102" s="10" t="s">
        <v>35</v>
      </c>
      <c r="F102" s="10" t="s">
        <v>268</v>
      </c>
      <c r="G102" s="10" t="s">
        <v>12</v>
      </c>
      <c r="H102" s="10" t="s">
        <v>492</v>
      </c>
      <c r="I102" s="10" t="s">
        <v>13</v>
      </c>
    </row>
    <row r="103" spans="1:10" s="2" customFormat="1">
      <c r="A103" s="3">
        <v>2028</v>
      </c>
      <c r="B103" s="10" t="s">
        <v>132</v>
      </c>
      <c r="C103" s="10" t="s">
        <v>133</v>
      </c>
      <c r="D103" s="6">
        <v>39448</v>
      </c>
      <c r="E103" s="10" t="s">
        <v>4</v>
      </c>
      <c r="F103" s="10" t="s">
        <v>134</v>
      </c>
      <c r="G103" s="10" t="s">
        <v>12</v>
      </c>
      <c r="H103" s="10" t="s">
        <v>479</v>
      </c>
      <c r="I103" s="10" t="s">
        <v>13</v>
      </c>
    </row>
    <row r="104" spans="1:10" s="2" customFormat="1">
      <c r="A104" s="3">
        <v>1100</v>
      </c>
      <c r="B104" s="10" t="s">
        <v>40</v>
      </c>
      <c r="C104" s="10" t="s">
        <v>41</v>
      </c>
      <c r="D104" s="6">
        <v>39727</v>
      </c>
      <c r="E104" s="10" t="s">
        <v>4</v>
      </c>
      <c r="F104" s="10" t="s">
        <v>42</v>
      </c>
      <c r="G104" s="10" t="s">
        <v>12</v>
      </c>
      <c r="H104" s="10" t="s">
        <v>496</v>
      </c>
      <c r="I104" s="10" t="s">
        <v>13</v>
      </c>
      <c r="J104" s="10" t="s">
        <v>171</v>
      </c>
    </row>
    <row r="105" spans="1:10" s="2" customFormat="1">
      <c r="A105" s="3">
        <v>2262</v>
      </c>
      <c r="B105" s="10" t="s">
        <v>382</v>
      </c>
      <c r="C105" s="10" t="s">
        <v>383</v>
      </c>
      <c r="D105" s="6">
        <v>38969</v>
      </c>
      <c r="E105" s="10" t="s">
        <v>35</v>
      </c>
      <c r="F105" s="10" t="s">
        <v>384</v>
      </c>
      <c r="G105" s="10" t="s">
        <v>12</v>
      </c>
      <c r="H105" s="10" t="s">
        <v>490</v>
      </c>
      <c r="I105" s="10" t="s">
        <v>13</v>
      </c>
    </row>
    <row r="106" spans="1:10" s="2" customFormat="1">
      <c r="A106" s="3">
        <v>1231</v>
      </c>
      <c r="B106" s="10" t="s">
        <v>43</v>
      </c>
      <c r="C106" s="10" t="s">
        <v>44</v>
      </c>
      <c r="D106" s="6">
        <v>38279</v>
      </c>
      <c r="E106" s="10" t="s">
        <v>35</v>
      </c>
      <c r="F106" s="10" t="s">
        <v>45</v>
      </c>
      <c r="G106" s="10" t="s">
        <v>12</v>
      </c>
      <c r="H106" s="10" t="s">
        <v>493</v>
      </c>
      <c r="I106" s="10" t="s">
        <v>13</v>
      </c>
      <c r="J106" s="10" t="s">
        <v>171</v>
      </c>
    </row>
    <row r="107" spans="1:10" s="2" customFormat="1">
      <c r="A107" s="3">
        <v>1972</v>
      </c>
      <c r="B107" s="10" t="s">
        <v>76</v>
      </c>
      <c r="C107" s="10" t="s">
        <v>74</v>
      </c>
      <c r="D107" s="6">
        <v>39965</v>
      </c>
      <c r="E107" s="10" t="s">
        <v>35</v>
      </c>
      <c r="F107" s="10" t="s">
        <v>77</v>
      </c>
      <c r="G107" s="10" t="s">
        <v>12</v>
      </c>
      <c r="H107" s="10" t="s">
        <v>480</v>
      </c>
      <c r="I107" s="10" t="s">
        <v>13</v>
      </c>
    </row>
    <row r="108" spans="1:10" s="2" customFormat="1">
      <c r="A108" s="3">
        <v>1973</v>
      </c>
      <c r="B108" s="10" t="s">
        <v>78</v>
      </c>
      <c r="C108" s="10" t="s">
        <v>79</v>
      </c>
      <c r="D108" s="6">
        <v>37377</v>
      </c>
      <c r="E108" s="10" t="s">
        <v>35</v>
      </c>
      <c r="F108" s="10" t="s">
        <v>80</v>
      </c>
      <c r="G108" s="10" t="s">
        <v>12</v>
      </c>
      <c r="H108" s="10" t="s">
        <v>477</v>
      </c>
      <c r="I108" s="10" t="s">
        <v>13</v>
      </c>
    </row>
    <row r="109" spans="1:10" s="2" customFormat="1">
      <c r="A109" s="3">
        <v>1454</v>
      </c>
      <c r="B109" s="10" t="s">
        <v>52</v>
      </c>
      <c r="C109" s="10" t="s">
        <v>53</v>
      </c>
      <c r="D109" s="6">
        <v>37288</v>
      </c>
      <c r="E109" s="10" t="s">
        <v>4</v>
      </c>
      <c r="F109" s="10" t="s">
        <v>54</v>
      </c>
      <c r="G109" s="10" t="s">
        <v>12</v>
      </c>
      <c r="H109" s="10" t="s">
        <v>55</v>
      </c>
      <c r="I109" s="10" t="s">
        <v>13</v>
      </c>
    </row>
    <row r="110" spans="1:10" s="2" customFormat="1">
      <c r="A110" s="3">
        <v>2102</v>
      </c>
      <c r="B110" s="10" t="s">
        <v>223</v>
      </c>
      <c r="C110" s="10" t="s">
        <v>224</v>
      </c>
      <c r="D110" s="6">
        <v>38565</v>
      </c>
      <c r="E110" s="10" t="s">
        <v>35</v>
      </c>
      <c r="F110" s="10" t="s">
        <v>225</v>
      </c>
      <c r="G110" s="10" t="s">
        <v>12</v>
      </c>
      <c r="H110" s="10" t="s">
        <v>494</v>
      </c>
      <c r="I110" s="10" t="s">
        <v>13</v>
      </c>
    </row>
    <row r="111" spans="1:10" s="2" customFormat="1">
      <c r="A111" s="3">
        <v>1454</v>
      </c>
      <c r="B111" s="10" t="s">
        <v>52</v>
      </c>
      <c r="C111" s="10" t="s">
        <v>53</v>
      </c>
      <c r="D111" s="6">
        <v>37288</v>
      </c>
      <c r="E111" s="10" t="s">
        <v>4</v>
      </c>
      <c r="F111" s="10" t="s">
        <v>54</v>
      </c>
      <c r="G111" s="10" t="s">
        <v>12</v>
      </c>
      <c r="H111" s="10" t="s">
        <v>55</v>
      </c>
      <c r="I111" s="10" t="s">
        <v>13</v>
      </c>
    </row>
    <row r="112" spans="1:10" s="2" customFormat="1">
      <c r="A112" s="3">
        <v>1682</v>
      </c>
      <c r="B112" s="10" t="s">
        <v>57</v>
      </c>
      <c r="C112" s="10" t="s">
        <v>58</v>
      </c>
      <c r="D112" s="6">
        <v>40001</v>
      </c>
      <c r="E112" s="10" t="s">
        <v>4</v>
      </c>
      <c r="F112" s="10" t="s">
        <v>59</v>
      </c>
      <c r="G112" s="10" t="s">
        <v>12</v>
      </c>
      <c r="H112" s="10" t="s">
        <v>55</v>
      </c>
      <c r="I112" s="10" t="s">
        <v>13</v>
      </c>
    </row>
    <row r="113" spans="1:10" s="2" customFormat="1">
      <c r="A113" s="3">
        <v>2274</v>
      </c>
      <c r="B113" s="10" t="s">
        <v>393</v>
      </c>
      <c r="C113" s="10" t="s">
        <v>28</v>
      </c>
      <c r="D113" s="6">
        <v>38838</v>
      </c>
      <c r="E113" s="10" t="s">
        <v>95</v>
      </c>
      <c r="F113" s="10" t="s">
        <v>394</v>
      </c>
      <c r="G113" s="10" t="s">
        <v>12</v>
      </c>
      <c r="H113" s="10" t="s">
        <v>55</v>
      </c>
      <c r="I113" s="10" t="s">
        <v>13</v>
      </c>
    </row>
    <row r="114" spans="1:10" s="2" customFormat="1">
      <c r="A114" s="3">
        <v>2309</v>
      </c>
      <c r="B114" s="10" t="s">
        <v>420</v>
      </c>
      <c r="C114" s="10" t="s">
        <v>38</v>
      </c>
      <c r="D114" s="6">
        <v>39160</v>
      </c>
      <c r="E114" s="10" t="s">
        <v>4</v>
      </c>
      <c r="F114" s="10" t="s">
        <v>421</v>
      </c>
      <c r="G114" s="10" t="s">
        <v>12</v>
      </c>
      <c r="H114" s="10" t="s">
        <v>55</v>
      </c>
      <c r="I114" s="10" t="s">
        <v>13</v>
      </c>
    </row>
    <row r="115" spans="1:10" s="2" customFormat="1">
      <c r="A115" s="3">
        <v>2312</v>
      </c>
      <c r="B115" s="10" t="s">
        <v>427</v>
      </c>
      <c r="C115" s="10" t="s">
        <v>425</v>
      </c>
      <c r="D115" s="6">
        <v>40179</v>
      </c>
      <c r="E115" s="10" t="s">
        <v>4</v>
      </c>
      <c r="F115" s="10" t="s">
        <v>428</v>
      </c>
      <c r="G115" s="10" t="s">
        <v>12</v>
      </c>
      <c r="H115" s="10" t="s">
        <v>55</v>
      </c>
      <c r="I115" s="10" t="s">
        <v>13</v>
      </c>
    </row>
    <row r="116" spans="1:10" s="2" customFormat="1">
      <c r="A116" s="3">
        <v>2264</v>
      </c>
      <c r="B116" s="10" t="s">
        <v>385</v>
      </c>
      <c r="C116" s="10" t="s">
        <v>386</v>
      </c>
      <c r="D116" s="6">
        <v>37165</v>
      </c>
      <c r="E116" s="10" t="s">
        <v>35</v>
      </c>
      <c r="F116" s="10" t="s">
        <v>387</v>
      </c>
      <c r="G116" s="10" t="s">
        <v>12</v>
      </c>
      <c r="H116" s="10" t="s">
        <v>481</v>
      </c>
      <c r="I116" s="10" t="s">
        <v>13</v>
      </c>
    </row>
    <row r="117" spans="1:10" s="2" customFormat="1">
      <c r="A117" s="3">
        <v>2869</v>
      </c>
      <c r="B117" s="10" t="s">
        <v>464</v>
      </c>
      <c r="C117" s="10" t="s">
        <v>227</v>
      </c>
      <c r="D117" s="6">
        <v>42675</v>
      </c>
      <c r="E117" s="10" t="s">
        <v>35</v>
      </c>
      <c r="F117" s="10" t="s">
        <v>465</v>
      </c>
      <c r="G117" s="10" t="s">
        <v>12</v>
      </c>
      <c r="H117" s="10" t="s">
        <v>481</v>
      </c>
      <c r="I117" s="10" t="s">
        <v>13</v>
      </c>
    </row>
    <row r="118" spans="1:10" s="2" customFormat="1">
      <c r="A118" s="3">
        <v>2112</v>
      </c>
      <c r="B118" s="10" t="s">
        <v>239</v>
      </c>
      <c r="C118" s="10" t="s">
        <v>237</v>
      </c>
      <c r="D118" s="6">
        <v>40057</v>
      </c>
      <c r="E118" s="10" t="s">
        <v>35</v>
      </c>
      <c r="F118" s="10" t="s">
        <v>240</v>
      </c>
      <c r="G118" s="10" t="s">
        <v>12</v>
      </c>
      <c r="H118" s="10" t="s">
        <v>481</v>
      </c>
      <c r="I118" s="10" t="s">
        <v>13</v>
      </c>
    </row>
    <row r="119" spans="1:10" s="2" customFormat="1">
      <c r="A119" s="3">
        <v>1100</v>
      </c>
      <c r="B119" s="10" t="s">
        <v>40</v>
      </c>
      <c r="C119" s="10" t="s">
        <v>41</v>
      </c>
      <c r="D119" s="6">
        <v>39727</v>
      </c>
      <c r="E119" s="10" t="s">
        <v>4</v>
      </c>
      <c r="F119" s="10" t="s">
        <v>42</v>
      </c>
      <c r="G119" s="10" t="s">
        <v>12</v>
      </c>
      <c r="H119" s="10" t="s">
        <v>496</v>
      </c>
      <c r="I119" s="10" t="s">
        <v>13</v>
      </c>
      <c r="J119" s="10" t="s">
        <v>171</v>
      </c>
    </row>
    <row r="120" spans="1:10" s="2" customFormat="1">
      <c r="A120" s="3">
        <v>2198</v>
      </c>
      <c r="B120" s="10" t="s">
        <v>311</v>
      </c>
      <c r="C120" s="10" t="s">
        <v>312</v>
      </c>
      <c r="D120" s="6">
        <v>36892</v>
      </c>
      <c r="E120" s="10" t="s">
        <v>35</v>
      </c>
      <c r="F120" s="10" t="s">
        <v>313</v>
      </c>
      <c r="G120" s="10" t="s">
        <v>12</v>
      </c>
      <c r="H120" s="10" t="s">
        <v>482</v>
      </c>
      <c r="I120" s="10" t="s">
        <v>13</v>
      </c>
    </row>
    <row r="121" spans="1:10" s="2" customFormat="1">
      <c r="A121" s="3">
        <v>2055</v>
      </c>
      <c r="B121" s="10" t="s">
        <v>168</v>
      </c>
      <c r="C121" s="10" t="s">
        <v>169</v>
      </c>
      <c r="D121" s="6">
        <v>41306</v>
      </c>
      <c r="E121" s="10" t="s">
        <v>4</v>
      </c>
      <c r="F121" s="10" t="s">
        <v>170</v>
      </c>
      <c r="G121" s="10" t="s">
        <v>12</v>
      </c>
      <c r="H121" s="10" t="s">
        <v>56</v>
      </c>
      <c r="I121" s="10" t="s">
        <v>478</v>
      </c>
    </row>
    <row r="122" spans="1:10" s="2" customFormat="1">
      <c r="A122" s="3">
        <v>2088</v>
      </c>
      <c r="B122" s="10" t="s">
        <v>214</v>
      </c>
      <c r="C122" s="10" t="s">
        <v>215</v>
      </c>
      <c r="D122" s="6">
        <v>40969</v>
      </c>
      <c r="E122" s="10" t="s">
        <v>35</v>
      </c>
      <c r="F122" s="10" t="s">
        <v>216</v>
      </c>
      <c r="G122" s="10" t="s">
        <v>12</v>
      </c>
      <c r="H122" s="10" t="s">
        <v>481</v>
      </c>
      <c r="I122" s="10" t="s">
        <v>13</v>
      </c>
    </row>
    <row r="123" spans="1:10" s="2" customFormat="1">
      <c r="A123" s="3">
        <v>8</v>
      </c>
      <c r="B123" s="10" t="s">
        <v>27</v>
      </c>
      <c r="C123" s="10" t="s">
        <v>28</v>
      </c>
      <c r="D123" s="6">
        <v>42272</v>
      </c>
      <c r="E123" s="10" t="s">
        <v>4</v>
      </c>
      <c r="F123" s="10" t="s">
        <v>29</v>
      </c>
      <c r="G123" s="10" t="s">
        <v>12</v>
      </c>
      <c r="H123" s="10" t="s">
        <v>489</v>
      </c>
      <c r="I123" s="10" t="s">
        <v>13</v>
      </c>
    </row>
    <row r="124" spans="1:10" s="2" customFormat="1">
      <c r="A124" s="3">
        <v>2012</v>
      </c>
      <c r="B124" s="10" t="s">
        <v>115</v>
      </c>
      <c r="C124" s="10" t="s">
        <v>116</v>
      </c>
      <c r="D124" s="6">
        <v>38108</v>
      </c>
      <c r="E124" s="10" t="s">
        <v>4</v>
      </c>
      <c r="F124" s="10" t="s">
        <v>117</v>
      </c>
      <c r="G124" s="10" t="s">
        <v>12</v>
      </c>
      <c r="H124" s="10" t="s">
        <v>56</v>
      </c>
      <c r="I124" s="10" t="s">
        <v>13</v>
      </c>
    </row>
    <row r="125" spans="1:10" s="2" customFormat="1">
      <c r="A125" s="3">
        <v>713</v>
      </c>
      <c r="B125" s="10" t="s">
        <v>33</v>
      </c>
      <c r="C125" s="10" t="s">
        <v>34</v>
      </c>
      <c r="D125" s="6">
        <v>40960</v>
      </c>
      <c r="E125" s="10" t="s">
        <v>35</v>
      </c>
      <c r="F125" s="10" t="s">
        <v>36</v>
      </c>
      <c r="G125" s="10" t="s">
        <v>12</v>
      </c>
      <c r="H125" s="10" t="s">
        <v>489</v>
      </c>
      <c r="I125" s="10" t="s">
        <v>13</v>
      </c>
    </row>
    <row r="126" spans="1:10" s="2" customFormat="1">
      <c r="A126" s="3">
        <v>2313</v>
      </c>
      <c r="B126" s="10" t="s">
        <v>429</v>
      </c>
      <c r="C126" s="10" t="s">
        <v>430</v>
      </c>
      <c r="D126" s="6">
        <v>39448</v>
      </c>
      <c r="E126" s="10" t="s">
        <v>4</v>
      </c>
      <c r="F126" s="10" t="s">
        <v>431</v>
      </c>
      <c r="G126" s="10" t="s">
        <v>12</v>
      </c>
      <c r="H126" s="10" t="s">
        <v>487</v>
      </c>
      <c r="I126" s="10" t="s">
        <v>478</v>
      </c>
    </row>
    <row r="127" spans="1:10" s="2" customFormat="1">
      <c r="A127" s="3">
        <v>2118</v>
      </c>
      <c r="B127" s="10" t="s">
        <v>248</v>
      </c>
      <c r="C127" s="10" t="s">
        <v>16</v>
      </c>
      <c r="D127" s="6">
        <v>41122</v>
      </c>
      <c r="E127" s="10" t="s">
        <v>4</v>
      </c>
      <c r="F127" s="10" t="s">
        <v>249</v>
      </c>
      <c r="G127" s="10" t="s">
        <v>12</v>
      </c>
      <c r="H127" s="10" t="s">
        <v>488</v>
      </c>
      <c r="I127" s="10" t="s">
        <v>478</v>
      </c>
    </row>
    <row r="128" spans="1:10" s="2" customFormat="1">
      <c r="A128" s="3">
        <v>2058</v>
      </c>
      <c r="B128" s="10" t="s">
        <v>172</v>
      </c>
      <c r="C128" s="10" t="s">
        <v>173</v>
      </c>
      <c r="D128" s="6">
        <v>37226</v>
      </c>
      <c r="E128" s="10" t="s">
        <v>35</v>
      </c>
      <c r="F128" s="10" t="s">
        <v>174</v>
      </c>
      <c r="G128" s="10" t="s">
        <v>12</v>
      </c>
      <c r="H128" s="10" t="s">
        <v>476</v>
      </c>
      <c r="I128" s="10" t="s">
        <v>46</v>
      </c>
    </row>
    <row r="129" spans="1:11" s="2" customFormat="1">
      <c r="A129" s="3">
        <v>2281</v>
      </c>
      <c r="B129" s="10" t="s">
        <v>400</v>
      </c>
      <c r="C129" s="10" t="s">
        <v>396</v>
      </c>
      <c r="D129" s="6">
        <v>38954</v>
      </c>
      <c r="E129" s="10" t="s">
        <v>35</v>
      </c>
      <c r="F129" s="10" t="s">
        <v>401</v>
      </c>
      <c r="G129" s="10" t="s">
        <v>12</v>
      </c>
      <c r="H129" s="10" t="s">
        <v>481</v>
      </c>
      <c r="I129" s="10" t="s">
        <v>478</v>
      </c>
      <c r="J129" s="10" t="s">
        <v>171</v>
      </c>
    </row>
    <row r="130" spans="1:11" s="2" customFormat="1">
      <c r="A130" s="3">
        <v>2281</v>
      </c>
      <c r="B130" s="10" t="s">
        <v>400</v>
      </c>
      <c r="C130" s="10" t="s">
        <v>396</v>
      </c>
      <c r="D130" s="6">
        <v>38954</v>
      </c>
      <c r="E130" s="10" t="s">
        <v>35</v>
      </c>
      <c r="F130" s="10" t="s">
        <v>401</v>
      </c>
      <c r="G130" s="10" t="s">
        <v>12</v>
      </c>
      <c r="H130" s="10" t="s">
        <v>486</v>
      </c>
      <c r="I130" s="10" t="s">
        <v>478</v>
      </c>
    </row>
    <row r="131" spans="1:11" s="2" customFormat="1">
      <c r="A131" s="3">
        <v>2146</v>
      </c>
      <c r="B131" s="10" t="s">
        <v>278</v>
      </c>
      <c r="C131" s="10" t="s">
        <v>279</v>
      </c>
      <c r="D131" s="6">
        <v>39609</v>
      </c>
      <c r="E131" s="10" t="s">
        <v>35</v>
      </c>
      <c r="F131" s="10" t="s">
        <v>280</v>
      </c>
      <c r="G131" s="10" t="s">
        <v>12</v>
      </c>
      <c r="H131" s="10" t="s">
        <v>480</v>
      </c>
      <c r="I131" s="10" t="s">
        <v>13</v>
      </c>
    </row>
    <row r="132" spans="1:11" s="2" customFormat="1">
      <c r="A132" s="3">
        <v>2146</v>
      </c>
      <c r="B132" s="10" t="s">
        <v>278</v>
      </c>
      <c r="C132" s="10" t="s">
        <v>279</v>
      </c>
      <c r="D132" s="6">
        <v>39609</v>
      </c>
      <c r="E132" s="10" t="s">
        <v>35</v>
      </c>
      <c r="F132" s="10" t="s">
        <v>280</v>
      </c>
      <c r="G132" s="10" t="s">
        <v>12</v>
      </c>
      <c r="H132" s="10" t="s">
        <v>56</v>
      </c>
      <c r="I132" s="10" t="s">
        <v>46</v>
      </c>
    </row>
    <row r="133" spans="1:11" s="2" customFormat="1">
      <c r="A133" s="3">
        <v>2280</v>
      </c>
      <c r="B133" s="10" t="s">
        <v>398</v>
      </c>
      <c r="C133" s="10" t="s">
        <v>396</v>
      </c>
      <c r="D133" s="6">
        <v>38869</v>
      </c>
      <c r="E133" s="10" t="s">
        <v>35</v>
      </c>
      <c r="F133" s="10" t="s">
        <v>399</v>
      </c>
      <c r="G133" s="10" t="s">
        <v>12</v>
      </c>
      <c r="H133" s="10" t="s">
        <v>484</v>
      </c>
      <c r="I133" s="10" t="s">
        <v>478</v>
      </c>
    </row>
    <row r="134" spans="1:11" s="2" customFormat="1">
      <c r="A134" s="3">
        <v>2280</v>
      </c>
      <c r="B134" s="10" t="s">
        <v>398</v>
      </c>
      <c r="C134" s="10" t="s">
        <v>396</v>
      </c>
      <c r="D134" s="6">
        <v>38869</v>
      </c>
      <c r="E134" s="10" t="s">
        <v>35</v>
      </c>
      <c r="F134" s="10" t="s">
        <v>399</v>
      </c>
      <c r="G134" s="10" t="s">
        <v>12</v>
      </c>
      <c r="H134" s="10" t="s">
        <v>485</v>
      </c>
      <c r="I134" s="10" t="s">
        <v>478</v>
      </c>
    </row>
    <row r="135" spans="1:11" s="2" customFormat="1" ht="13" customHeight="1">
      <c r="A135" s="3">
        <v>2106</v>
      </c>
      <c r="B135" s="10" t="s">
        <v>231</v>
      </c>
      <c r="C135" s="10" t="s">
        <v>227</v>
      </c>
      <c r="D135" s="6">
        <v>42675</v>
      </c>
      <c r="E135" s="10" t="s">
        <v>35</v>
      </c>
      <c r="F135" s="10" t="s">
        <v>232</v>
      </c>
      <c r="G135" s="10" t="s">
        <v>12</v>
      </c>
      <c r="H135" s="10" t="s">
        <v>476</v>
      </c>
      <c r="I135" s="10" t="s">
        <v>478</v>
      </c>
    </row>
    <row r="136" spans="1:11" s="2" customFormat="1">
      <c r="A136" s="3">
        <v>2279</v>
      </c>
      <c r="B136" s="10" t="s">
        <v>395</v>
      </c>
      <c r="C136" s="10" t="s">
        <v>396</v>
      </c>
      <c r="D136" s="6">
        <v>38626</v>
      </c>
      <c r="E136" s="10" t="s">
        <v>35</v>
      </c>
      <c r="F136" s="10" t="s">
        <v>397</v>
      </c>
      <c r="G136" s="10" t="s">
        <v>12</v>
      </c>
      <c r="H136" s="10" t="s">
        <v>482</v>
      </c>
      <c r="I136" s="10" t="s">
        <v>478</v>
      </c>
    </row>
    <row r="137" spans="1:11" s="2" customFormat="1">
      <c r="A137" s="3">
        <v>2279</v>
      </c>
      <c r="B137" s="10" t="s">
        <v>395</v>
      </c>
      <c r="C137" s="10" t="s">
        <v>396</v>
      </c>
      <c r="D137" s="6">
        <v>38626</v>
      </c>
      <c r="E137" s="10" t="s">
        <v>35</v>
      </c>
      <c r="F137" s="10" t="s">
        <v>397</v>
      </c>
      <c r="G137" s="10" t="s">
        <v>12</v>
      </c>
      <c r="H137" s="10" t="s">
        <v>481</v>
      </c>
      <c r="I137" s="10" t="s">
        <v>478</v>
      </c>
    </row>
    <row r="138" spans="1:11" s="2" customFormat="1">
      <c r="A138" s="3">
        <v>2279</v>
      </c>
      <c r="B138" s="10" t="s">
        <v>395</v>
      </c>
      <c r="C138" s="10" t="s">
        <v>396</v>
      </c>
      <c r="D138" s="6">
        <v>38626</v>
      </c>
      <c r="E138" s="10" t="s">
        <v>35</v>
      </c>
      <c r="F138" s="10" t="s">
        <v>397</v>
      </c>
      <c r="G138" s="10" t="s">
        <v>12</v>
      </c>
      <c r="H138" s="10" t="s">
        <v>483</v>
      </c>
      <c r="I138" s="10" t="s">
        <v>478</v>
      </c>
    </row>
    <row r="139" spans="1:11" s="2" customFormat="1">
      <c r="A139" s="3">
        <v>2127</v>
      </c>
      <c r="B139" s="10" t="s">
        <v>258</v>
      </c>
      <c r="C139" s="10" t="s">
        <v>259</v>
      </c>
      <c r="D139" s="6">
        <v>39569</v>
      </c>
      <c r="E139" s="10" t="s">
        <v>4</v>
      </c>
      <c r="F139" s="10" t="s">
        <v>260</v>
      </c>
      <c r="G139" s="10" t="s">
        <v>12</v>
      </c>
      <c r="H139" s="10" t="s">
        <v>476</v>
      </c>
      <c r="I139" s="10" t="s">
        <v>478</v>
      </c>
    </row>
    <row r="140" spans="1:11" s="2" customFormat="1">
      <c r="A140" s="3">
        <v>2062</v>
      </c>
      <c r="B140" s="10" t="s">
        <v>181</v>
      </c>
      <c r="C140" s="10" t="s">
        <v>178</v>
      </c>
      <c r="D140" s="6">
        <v>40210</v>
      </c>
      <c r="E140" s="10" t="s">
        <v>35</v>
      </c>
      <c r="F140" s="10" t="s">
        <v>182</v>
      </c>
      <c r="G140" s="10" t="s">
        <v>12</v>
      </c>
      <c r="H140" s="10" t="s">
        <v>479</v>
      </c>
      <c r="I140" s="10" t="s">
        <v>46</v>
      </c>
    </row>
    <row r="141" spans="1:11" s="2" customFormat="1">
      <c r="A141" s="3">
        <v>2061</v>
      </c>
      <c r="B141" s="10" t="s">
        <v>179</v>
      </c>
      <c r="C141" s="10" t="s">
        <v>178</v>
      </c>
      <c r="D141" s="6">
        <v>38961</v>
      </c>
      <c r="E141" s="10" t="s">
        <v>35</v>
      </c>
      <c r="F141" s="10" t="s">
        <v>180</v>
      </c>
      <c r="G141" s="10" t="s">
        <v>12</v>
      </c>
      <c r="H141" s="10" t="s">
        <v>479</v>
      </c>
      <c r="I141" s="10" t="s">
        <v>46</v>
      </c>
    </row>
    <row r="142" spans="1:11" s="2" customFormat="1">
      <c r="A142" s="3">
        <v>2136</v>
      </c>
      <c r="B142" s="10" t="s">
        <v>267</v>
      </c>
      <c r="C142" s="10" t="s">
        <v>265</v>
      </c>
      <c r="D142" s="6">
        <v>37742</v>
      </c>
      <c r="E142" s="10" t="s">
        <v>35</v>
      </c>
      <c r="F142" s="10" t="s">
        <v>268</v>
      </c>
      <c r="G142" s="10" t="s">
        <v>12</v>
      </c>
      <c r="H142" s="10" t="s">
        <v>489</v>
      </c>
      <c r="I142" s="10" t="s">
        <v>46</v>
      </c>
    </row>
    <row r="143" spans="1:11" s="2" customFormat="1">
      <c r="A143" s="3">
        <v>2148</v>
      </c>
      <c r="B143" s="10" t="s">
        <v>281</v>
      </c>
      <c r="C143" s="10" t="s">
        <v>282</v>
      </c>
      <c r="D143" s="6">
        <v>39904</v>
      </c>
      <c r="E143" s="10" t="s">
        <v>4</v>
      </c>
      <c r="F143" s="10" t="s">
        <v>283</v>
      </c>
      <c r="G143" s="10" t="s">
        <v>12</v>
      </c>
      <c r="H143" s="10" t="s">
        <v>489</v>
      </c>
      <c r="I143" s="10" t="s">
        <v>13</v>
      </c>
    </row>
    <row r="144" spans="1:11" s="2" customFormat="1">
      <c r="A144" s="15">
        <v>2186</v>
      </c>
      <c r="B144" s="11" t="s">
        <v>302</v>
      </c>
      <c r="C144" s="11" t="s">
        <v>303</v>
      </c>
      <c r="D144" s="12">
        <v>39272</v>
      </c>
      <c r="E144" s="11" t="s">
        <v>35</v>
      </c>
      <c r="F144" s="11" t="s">
        <v>304</v>
      </c>
      <c r="G144" s="11" t="s">
        <v>12</v>
      </c>
      <c r="H144" s="11" t="s">
        <v>489</v>
      </c>
      <c r="I144" s="11" t="s">
        <v>46</v>
      </c>
      <c r="J144" s="11" t="s">
        <v>171</v>
      </c>
      <c r="K144" s="13"/>
    </row>
    <row r="145" spans="1:9" s="2" customFormat="1">
      <c r="A145" s="3">
        <v>2233</v>
      </c>
      <c r="B145" s="10" t="s">
        <v>354</v>
      </c>
      <c r="C145" s="10" t="s">
        <v>355</v>
      </c>
      <c r="D145" s="6">
        <v>39092</v>
      </c>
      <c r="E145" s="10" t="s">
        <v>35</v>
      </c>
      <c r="F145" s="10" t="s">
        <v>356</v>
      </c>
      <c r="G145" s="10" t="s">
        <v>12</v>
      </c>
      <c r="H145" s="10" t="s">
        <v>489</v>
      </c>
      <c r="I145" s="10" t="s">
        <v>46</v>
      </c>
    </row>
    <row r="146" spans="1:9" s="2" customFormat="1">
      <c r="A146" s="3">
        <v>2229</v>
      </c>
      <c r="B146" s="10" t="s">
        <v>348</v>
      </c>
      <c r="C146" s="10" t="s">
        <v>349</v>
      </c>
      <c r="D146" s="6">
        <v>38756</v>
      </c>
      <c r="E146" s="10" t="s">
        <v>35</v>
      </c>
      <c r="F146" s="10" t="s">
        <v>350</v>
      </c>
      <c r="G146" s="10" t="s">
        <v>12</v>
      </c>
      <c r="H146" s="10" t="s">
        <v>56</v>
      </c>
      <c r="I146" s="10" t="s">
        <v>13</v>
      </c>
    </row>
    <row r="147" spans="1:9" s="2" customFormat="1">
      <c r="A147" s="3">
        <v>2265</v>
      </c>
      <c r="B147" s="10" t="s">
        <v>388</v>
      </c>
      <c r="C147" s="10" t="s">
        <v>386</v>
      </c>
      <c r="D147" s="6">
        <v>36892</v>
      </c>
      <c r="E147" s="10" t="s">
        <v>35</v>
      </c>
      <c r="F147" s="10" t="s">
        <v>389</v>
      </c>
      <c r="G147" s="10" t="s">
        <v>12</v>
      </c>
      <c r="H147" s="10" t="s">
        <v>477</v>
      </c>
      <c r="I147" s="10" t="s">
        <v>46</v>
      </c>
    </row>
    <row r="148" spans="1:9" s="2" customFormat="1">
      <c r="A148" s="3">
        <v>2291</v>
      </c>
      <c r="B148" s="10" t="s">
        <v>405</v>
      </c>
      <c r="C148" s="10" t="s">
        <v>406</v>
      </c>
      <c r="D148" s="6">
        <v>40975</v>
      </c>
      <c r="E148" s="10" t="s">
        <v>4</v>
      </c>
      <c r="F148" s="10" t="s">
        <v>407</v>
      </c>
      <c r="G148" s="10" t="s">
        <v>12</v>
      </c>
      <c r="H148" s="10" t="s">
        <v>489</v>
      </c>
      <c r="I148" s="10" t="s">
        <v>46</v>
      </c>
    </row>
    <row r="149" spans="1:9" s="2" customFormat="1">
      <c r="A149" s="3">
        <v>2205</v>
      </c>
      <c r="B149" s="10" t="s">
        <v>323</v>
      </c>
      <c r="C149" s="10" t="s">
        <v>324</v>
      </c>
      <c r="D149" s="6">
        <v>40575</v>
      </c>
      <c r="E149" s="10" t="s">
        <v>35</v>
      </c>
      <c r="F149" s="10" t="s">
        <v>325</v>
      </c>
      <c r="G149" s="10" t="s">
        <v>12</v>
      </c>
      <c r="H149" s="10" t="s">
        <v>489</v>
      </c>
      <c r="I149" s="10" t="s">
        <v>46</v>
      </c>
    </row>
    <row r="150" spans="1:9" s="2" customFormat="1">
      <c r="A150" s="3">
        <v>2067</v>
      </c>
      <c r="B150" s="10" t="s">
        <v>188</v>
      </c>
      <c r="C150" s="10" t="s">
        <v>186</v>
      </c>
      <c r="D150" s="6">
        <v>39239</v>
      </c>
      <c r="E150" s="10" t="s">
        <v>4</v>
      </c>
      <c r="F150" s="10" t="s">
        <v>189</v>
      </c>
      <c r="G150" s="10" t="s">
        <v>12</v>
      </c>
      <c r="H150" s="10" t="s">
        <v>56</v>
      </c>
      <c r="I150" s="10" t="s">
        <v>46</v>
      </c>
    </row>
    <row r="151" spans="1:9" s="2" customFormat="1">
      <c r="A151" s="3">
        <v>2068</v>
      </c>
      <c r="B151" s="10" t="s">
        <v>190</v>
      </c>
      <c r="C151" s="10" t="s">
        <v>186</v>
      </c>
      <c r="D151" s="6">
        <v>39661</v>
      </c>
      <c r="E151" s="10" t="s">
        <v>4</v>
      </c>
      <c r="F151" s="10" t="s">
        <v>191</v>
      </c>
      <c r="G151" s="10" t="s">
        <v>12</v>
      </c>
      <c r="H151" s="10" t="s">
        <v>56</v>
      </c>
      <c r="I151" s="10" t="s">
        <v>46</v>
      </c>
    </row>
    <row r="152" spans="1:9" s="2" customFormat="1">
      <c r="A152" s="3">
        <v>2069</v>
      </c>
      <c r="B152" s="10" t="s">
        <v>192</v>
      </c>
      <c r="C152" s="10" t="s">
        <v>186</v>
      </c>
      <c r="D152" s="6">
        <v>38917</v>
      </c>
      <c r="E152" s="10" t="s">
        <v>35</v>
      </c>
      <c r="F152" s="10" t="s">
        <v>193</v>
      </c>
      <c r="G152" s="10" t="s">
        <v>12</v>
      </c>
      <c r="H152" s="10" t="s">
        <v>56</v>
      </c>
      <c r="I152" s="10" t="s">
        <v>46</v>
      </c>
    </row>
    <row r="153" spans="1:9" s="2" customFormat="1">
      <c r="A153" s="3">
        <v>2070</v>
      </c>
      <c r="B153" s="10" t="s">
        <v>194</v>
      </c>
      <c r="C153" s="10" t="s">
        <v>186</v>
      </c>
      <c r="D153" s="6">
        <v>39997</v>
      </c>
      <c r="E153" s="10" t="s">
        <v>95</v>
      </c>
      <c r="F153" s="10" t="s">
        <v>195</v>
      </c>
      <c r="G153" s="10" t="s">
        <v>12</v>
      </c>
      <c r="H153" s="10" t="s">
        <v>56</v>
      </c>
      <c r="I153" s="10" t="s">
        <v>46</v>
      </c>
    </row>
    <row r="154" spans="1:9" s="2" customFormat="1">
      <c r="A154" s="3">
        <v>2077</v>
      </c>
      <c r="B154" s="10" t="s">
        <v>201</v>
      </c>
      <c r="C154" s="10" t="s">
        <v>202</v>
      </c>
      <c r="D154" s="6">
        <v>41193</v>
      </c>
      <c r="E154" s="10" t="s">
        <v>4</v>
      </c>
      <c r="F154" s="10" t="s">
        <v>203</v>
      </c>
      <c r="G154" s="10" t="s">
        <v>12</v>
      </c>
      <c r="H154" s="10" t="s">
        <v>56</v>
      </c>
      <c r="I154" s="10" t="s">
        <v>46</v>
      </c>
    </row>
    <row r="155" spans="1:9" s="2" customFormat="1">
      <c r="A155" s="3">
        <v>2083</v>
      </c>
      <c r="B155" s="10" t="s">
        <v>204</v>
      </c>
      <c r="C155" s="10" t="s">
        <v>205</v>
      </c>
      <c r="D155" s="6">
        <v>39448</v>
      </c>
      <c r="E155" s="10" t="s">
        <v>4</v>
      </c>
      <c r="F155" s="10" t="s">
        <v>206</v>
      </c>
      <c r="G155" s="10" t="s">
        <v>12</v>
      </c>
      <c r="H155" s="10" t="s">
        <v>56</v>
      </c>
      <c r="I155" s="10" t="s">
        <v>46</v>
      </c>
    </row>
    <row r="156" spans="1:9" s="2" customFormat="1">
      <c r="A156" s="3">
        <v>2085</v>
      </c>
      <c r="B156" s="10" t="s">
        <v>209</v>
      </c>
      <c r="C156" s="10" t="s">
        <v>205</v>
      </c>
      <c r="D156" s="6">
        <v>39997</v>
      </c>
      <c r="E156" s="10" t="s">
        <v>35</v>
      </c>
      <c r="F156" s="10" t="s">
        <v>210</v>
      </c>
      <c r="G156" s="10" t="s">
        <v>12</v>
      </c>
      <c r="H156" s="10" t="s">
        <v>56</v>
      </c>
      <c r="I156" s="10" t="s">
        <v>46</v>
      </c>
    </row>
    <row r="157" spans="1:9" s="2" customFormat="1">
      <c r="A157" s="3">
        <v>2114</v>
      </c>
      <c r="B157" s="10" t="s">
        <v>241</v>
      </c>
      <c r="C157" s="10" t="s">
        <v>242</v>
      </c>
      <c r="D157" s="6">
        <v>38353</v>
      </c>
      <c r="E157" s="10" t="s">
        <v>35</v>
      </c>
      <c r="F157" s="10" t="s">
        <v>243</v>
      </c>
      <c r="G157" s="10" t="s">
        <v>12</v>
      </c>
      <c r="H157" s="10" t="s">
        <v>56</v>
      </c>
      <c r="I157" s="10" t="s">
        <v>46</v>
      </c>
    </row>
    <row r="158" spans="1:9" s="2" customFormat="1">
      <c r="A158" s="3">
        <v>2122</v>
      </c>
      <c r="B158" s="10" t="s">
        <v>253</v>
      </c>
      <c r="C158" s="10" t="s">
        <v>254</v>
      </c>
      <c r="D158" s="6">
        <v>40296</v>
      </c>
      <c r="E158" s="10" t="s">
        <v>35</v>
      </c>
      <c r="F158" s="10" t="s">
        <v>255</v>
      </c>
      <c r="G158" s="10" t="s">
        <v>12</v>
      </c>
      <c r="H158" s="10" t="s">
        <v>56</v>
      </c>
      <c r="I158" s="10" t="s">
        <v>46</v>
      </c>
    </row>
    <row r="159" spans="1:9" s="2" customFormat="1">
      <c r="A159" s="3">
        <v>2124</v>
      </c>
      <c r="B159" s="10" t="s">
        <v>256</v>
      </c>
      <c r="C159" s="10" t="s">
        <v>50</v>
      </c>
      <c r="D159" s="6">
        <v>36914</v>
      </c>
      <c r="E159" s="10" t="s">
        <v>35</v>
      </c>
      <c r="F159" s="10" t="s">
        <v>257</v>
      </c>
      <c r="G159" s="10" t="s">
        <v>12</v>
      </c>
      <c r="H159" s="10" t="s">
        <v>56</v>
      </c>
      <c r="I159" s="10" t="s">
        <v>46</v>
      </c>
    </row>
    <row r="160" spans="1:9" s="2" customFormat="1">
      <c r="A160" s="3">
        <v>2130</v>
      </c>
      <c r="B160" s="10" t="s">
        <v>261</v>
      </c>
      <c r="C160" s="10" t="s">
        <v>262</v>
      </c>
      <c r="D160" s="6">
        <v>38000</v>
      </c>
      <c r="E160" s="10" t="s">
        <v>4</v>
      </c>
      <c r="F160" s="10" t="s">
        <v>263</v>
      </c>
      <c r="G160" s="10" t="s">
        <v>12</v>
      </c>
      <c r="H160" s="10" t="s">
        <v>56</v>
      </c>
      <c r="I160" s="10" t="s">
        <v>46</v>
      </c>
    </row>
    <row r="161" spans="1:10" s="2" customFormat="1">
      <c r="A161" s="3">
        <v>2141</v>
      </c>
      <c r="B161" s="10" t="s">
        <v>272</v>
      </c>
      <c r="C161" s="10" t="s">
        <v>273</v>
      </c>
      <c r="D161" s="6">
        <v>38456</v>
      </c>
      <c r="E161" s="10" t="s">
        <v>4</v>
      </c>
      <c r="F161" s="10" t="s">
        <v>274</v>
      </c>
      <c r="G161" s="10" t="s">
        <v>12</v>
      </c>
      <c r="H161" s="10" t="s">
        <v>56</v>
      </c>
      <c r="I161" s="10" t="s">
        <v>46</v>
      </c>
      <c r="J161" s="10" t="s">
        <v>171</v>
      </c>
    </row>
    <row r="162" spans="1:10" s="2" customFormat="1">
      <c r="A162" s="3">
        <v>2200</v>
      </c>
      <c r="B162" s="10" t="s">
        <v>314</v>
      </c>
      <c r="C162" s="10" t="s">
        <v>315</v>
      </c>
      <c r="D162" s="6">
        <v>40534</v>
      </c>
      <c r="E162" s="10" t="s">
        <v>95</v>
      </c>
      <c r="F162" s="10" t="s">
        <v>316</v>
      </c>
      <c r="G162" s="10" t="s">
        <v>12</v>
      </c>
      <c r="H162" s="10" t="s">
        <v>56</v>
      </c>
      <c r="I162" s="10" t="s">
        <v>46</v>
      </c>
    </row>
    <row r="163" spans="1:10" s="2" customFormat="1">
      <c r="A163" s="3">
        <v>2229</v>
      </c>
      <c r="B163" s="10" t="s">
        <v>348</v>
      </c>
      <c r="C163" s="10" t="s">
        <v>349</v>
      </c>
      <c r="D163" s="6">
        <v>38756</v>
      </c>
      <c r="E163" s="10" t="s">
        <v>35</v>
      </c>
      <c r="F163" s="10" t="s">
        <v>350</v>
      </c>
      <c r="G163" s="10" t="s">
        <v>12</v>
      </c>
      <c r="H163" s="10" t="s">
        <v>56</v>
      </c>
      <c r="I163" s="10" t="s">
        <v>46</v>
      </c>
      <c r="J163" s="10" t="s">
        <v>171</v>
      </c>
    </row>
    <row r="164" spans="1:10" s="2" customFormat="1">
      <c r="A164" s="3">
        <v>2239</v>
      </c>
      <c r="B164" s="10" t="s">
        <v>363</v>
      </c>
      <c r="C164" s="10" t="s">
        <v>364</v>
      </c>
      <c r="D164" s="6">
        <v>38718</v>
      </c>
      <c r="E164" s="10" t="s">
        <v>4</v>
      </c>
      <c r="F164" s="10" t="s">
        <v>365</v>
      </c>
      <c r="G164" s="10" t="s">
        <v>12</v>
      </c>
      <c r="H164" s="10" t="s">
        <v>56</v>
      </c>
      <c r="I164" s="10" t="s">
        <v>46</v>
      </c>
    </row>
    <row r="165" spans="1:10" s="2" customFormat="1">
      <c r="A165" s="3">
        <v>2300</v>
      </c>
      <c r="B165" s="10" t="s">
        <v>416</v>
      </c>
      <c r="C165" s="10" t="s">
        <v>34</v>
      </c>
      <c r="D165" s="6">
        <v>39142</v>
      </c>
      <c r="E165" s="10" t="s">
        <v>4</v>
      </c>
      <c r="F165" s="10" t="s">
        <v>417</v>
      </c>
      <c r="G165" s="10" t="s">
        <v>12</v>
      </c>
      <c r="H165" s="10" t="s">
        <v>56</v>
      </c>
      <c r="I165" s="10" t="s">
        <v>46</v>
      </c>
    </row>
    <row r="166" spans="1:10" s="2" customFormat="1">
      <c r="A166" s="3">
        <v>2442</v>
      </c>
      <c r="B166" s="10" t="s">
        <v>450</v>
      </c>
      <c r="C166" s="10" t="s">
        <v>451</v>
      </c>
      <c r="D166" s="6">
        <v>42614</v>
      </c>
      <c r="E166" s="10" t="s">
        <v>4</v>
      </c>
      <c r="F166" s="10" t="s">
        <v>452</v>
      </c>
      <c r="G166" s="10" t="s">
        <v>12</v>
      </c>
      <c r="H166" s="10" t="s">
        <v>56</v>
      </c>
      <c r="I166" s="10" t="s">
        <v>46</v>
      </c>
    </row>
    <row r="167" spans="1:10" s="2" customFormat="1">
      <c r="A167" s="3">
        <v>2982</v>
      </c>
      <c r="B167" s="10" t="s">
        <v>469</v>
      </c>
      <c r="C167" s="10" t="s">
        <v>470</v>
      </c>
      <c r="D167" s="6">
        <v>35065</v>
      </c>
      <c r="E167" s="10" t="s">
        <v>35</v>
      </c>
      <c r="F167" s="10" t="s">
        <v>471</v>
      </c>
      <c r="G167" s="10" t="s">
        <v>12</v>
      </c>
      <c r="H167" s="10" t="s">
        <v>56</v>
      </c>
      <c r="I167" s="10" t="s">
        <v>46</v>
      </c>
    </row>
    <row r="168" spans="1:10" s="2" customFormat="1">
      <c r="A168" s="3">
        <v>1991</v>
      </c>
      <c r="B168" s="10" t="s">
        <v>97</v>
      </c>
      <c r="C168" s="10" t="s">
        <v>98</v>
      </c>
      <c r="D168" s="6">
        <v>39995</v>
      </c>
      <c r="E168" s="10" t="s">
        <v>4</v>
      </c>
      <c r="F168" s="10" t="s">
        <v>99</v>
      </c>
      <c r="G168" s="10" t="s">
        <v>12</v>
      </c>
      <c r="H168" s="10" t="s">
        <v>56</v>
      </c>
      <c r="I168" s="10" t="s">
        <v>13</v>
      </c>
    </row>
    <row r="169" spans="1:10" s="2" customFormat="1">
      <c r="A169" s="3">
        <v>2017</v>
      </c>
      <c r="B169" s="10" t="s">
        <v>118</v>
      </c>
      <c r="C169" s="10" t="s">
        <v>119</v>
      </c>
      <c r="D169" s="6">
        <v>40575</v>
      </c>
      <c r="E169" s="10" t="s">
        <v>35</v>
      </c>
      <c r="F169" s="10" t="s">
        <v>120</v>
      </c>
      <c r="G169" s="10" t="s">
        <v>12</v>
      </c>
      <c r="H169" s="10" t="s">
        <v>56</v>
      </c>
      <c r="I169" s="10" t="s">
        <v>13</v>
      </c>
    </row>
    <row r="170" spans="1:10" s="2" customFormat="1">
      <c r="A170" s="3">
        <v>2018</v>
      </c>
      <c r="B170" s="10" t="s">
        <v>121</v>
      </c>
      <c r="C170" s="10" t="s">
        <v>122</v>
      </c>
      <c r="D170" s="6">
        <v>40087</v>
      </c>
      <c r="E170" s="10" t="s">
        <v>4</v>
      </c>
      <c r="F170" s="10" t="s">
        <v>123</v>
      </c>
      <c r="G170" s="10" t="s">
        <v>12</v>
      </c>
      <c r="H170" s="10" t="s">
        <v>56</v>
      </c>
      <c r="I170" s="10" t="s">
        <v>13</v>
      </c>
    </row>
    <row r="171" spans="1:10" s="2" customFormat="1">
      <c r="A171" s="3">
        <v>2019</v>
      </c>
      <c r="B171" s="10" t="s">
        <v>124</v>
      </c>
      <c r="C171" s="10" t="s">
        <v>122</v>
      </c>
      <c r="D171" s="6">
        <v>39934</v>
      </c>
      <c r="E171" s="10" t="s">
        <v>4</v>
      </c>
      <c r="F171" s="10" t="s">
        <v>125</v>
      </c>
      <c r="G171" s="10" t="s">
        <v>12</v>
      </c>
      <c r="H171" s="10" t="s">
        <v>56</v>
      </c>
      <c r="I171" s="10" t="s">
        <v>13</v>
      </c>
    </row>
    <row r="172" spans="1:10" s="2" customFormat="1">
      <c r="A172" s="3">
        <v>2031</v>
      </c>
      <c r="B172" s="10" t="s">
        <v>135</v>
      </c>
      <c r="C172" s="10" t="s">
        <v>136</v>
      </c>
      <c r="D172" s="6">
        <v>38991</v>
      </c>
      <c r="E172" s="10" t="s">
        <v>4</v>
      </c>
      <c r="F172" s="10" t="s">
        <v>137</v>
      </c>
      <c r="G172" s="10" t="s">
        <v>12</v>
      </c>
      <c r="H172" s="10" t="s">
        <v>56</v>
      </c>
      <c r="I172" s="10" t="s">
        <v>13</v>
      </c>
    </row>
    <row r="173" spans="1:10" s="2" customFormat="1">
      <c r="A173" s="3">
        <v>2032</v>
      </c>
      <c r="B173" s="10" t="s">
        <v>138</v>
      </c>
      <c r="C173" s="10" t="s">
        <v>139</v>
      </c>
      <c r="D173" s="6">
        <v>39569</v>
      </c>
      <c r="E173" s="10" t="s">
        <v>4</v>
      </c>
      <c r="F173" s="10" t="s">
        <v>140</v>
      </c>
      <c r="G173" s="10" t="s">
        <v>12</v>
      </c>
      <c r="H173" s="10" t="s">
        <v>56</v>
      </c>
      <c r="I173" s="10" t="s">
        <v>13</v>
      </c>
    </row>
    <row r="174" spans="1:10" s="2" customFormat="1">
      <c r="A174" s="3">
        <v>2033</v>
      </c>
      <c r="B174" s="10" t="s">
        <v>141</v>
      </c>
      <c r="C174" s="10" t="s">
        <v>139</v>
      </c>
      <c r="D174" s="6">
        <v>40575</v>
      </c>
      <c r="E174" s="10" t="s">
        <v>4</v>
      </c>
      <c r="F174" s="10" t="s">
        <v>142</v>
      </c>
      <c r="G174" s="10" t="s">
        <v>12</v>
      </c>
      <c r="H174" s="10" t="s">
        <v>56</v>
      </c>
      <c r="I174" s="10" t="s">
        <v>13</v>
      </c>
    </row>
    <row r="175" spans="1:10" s="2" customFormat="1">
      <c r="A175" s="3">
        <v>2034</v>
      </c>
      <c r="B175" s="10" t="s">
        <v>143</v>
      </c>
      <c r="C175" s="10" t="s">
        <v>139</v>
      </c>
      <c r="D175" s="6">
        <v>40391</v>
      </c>
      <c r="E175" s="10" t="s">
        <v>35</v>
      </c>
      <c r="F175" s="10" t="s">
        <v>144</v>
      </c>
      <c r="G175" s="10" t="s">
        <v>12</v>
      </c>
      <c r="H175" s="10" t="s">
        <v>56</v>
      </c>
      <c r="I175" s="10" t="s">
        <v>13</v>
      </c>
    </row>
    <row r="176" spans="1:10" s="2" customFormat="1">
      <c r="A176" s="3">
        <v>2038</v>
      </c>
      <c r="B176" s="10" t="s">
        <v>145</v>
      </c>
      <c r="C176" s="10" t="s">
        <v>146</v>
      </c>
      <c r="D176" s="6">
        <v>38626</v>
      </c>
      <c r="E176" s="10" t="s">
        <v>35</v>
      </c>
      <c r="F176" s="10" t="s">
        <v>147</v>
      </c>
      <c r="G176" s="10" t="s">
        <v>12</v>
      </c>
      <c r="H176" s="10" t="s">
        <v>56</v>
      </c>
      <c r="I176" s="10" t="s">
        <v>13</v>
      </c>
    </row>
    <row r="177" spans="1:9" s="2" customFormat="1">
      <c r="A177" s="3">
        <v>2043</v>
      </c>
      <c r="B177" s="10" t="s">
        <v>153</v>
      </c>
      <c r="C177" s="10" t="s">
        <v>154</v>
      </c>
      <c r="D177" s="6">
        <v>39873</v>
      </c>
      <c r="E177" s="10" t="s">
        <v>4</v>
      </c>
      <c r="F177" s="10" t="s">
        <v>155</v>
      </c>
      <c r="G177" s="10" t="s">
        <v>12</v>
      </c>
      <c r="H177" s="10" t="s">
        <v>56</v>
      </c>
      <c r="I177" s="10" t="s">
        <v>13</v>
      </c>
    </row>
    <row r="178" spans="1:9" s="2" customFormat="1">
      <c r="A178" s="3">
        <v>2045</v>
      </c>
      <c r="B178" s="10" t="s">
        <v>156</v>
      </c>
      <c r="C178" s="10" t="s">
        <v>157</v>
      </c>
      <c r="D178" s="6">
        <v>40391</v>
      </c>
      <c r="E178" s="10" t="s">
        <v>4</v>
      </c>
      <c r="F178" s="10" t="s">
        <v>158</v>
      </c>
      <c r="G178" s="10" t="s">
        <v>12</v>
      </c>
      <c r="H178" s="10" t="s">
        <v>56</v>
      </c>
      <c r="I178" s="10" t="s">
        <v>13</v>
      </c>
    </row>
    <row r="179" spans="1:9" s="2" customFormat="1">
      <c r="A179" s="3">
        <v>2046</v>
      </c>
      <c r="B179" s="10" t="s">
        <v>159</v>
      </c>
      <c r="C179" s="10" t="s">
        <v>160</v>
      </c>
      <c r="D179" s="6">
        <v>36800</v>
      </c>
      <c r="E179" s="10" t="s">
        <v>35</v>
      </c>
      <c r="F179" s="10" t="s">
        <v>161</v>
      </c>
      <c r="G179" s="10" t="s">
        <v>12</v>
      </c>
      <c r="H179" s="10" t="s">
        <v>56</v>
      </c>
      <c r="I179" s="10" t="s">
        <v>13</v>
      </c>
    </row>
    <row r="180" spans="1:9" s="2" customFormat="1">
      <c r="A180" s="3">
        <v>2049</v>
      </c>
      <c r="B180" s="10" t="s">
        <v>165</v>
      </c>
      <c r="C180" s="10" t="s">
        <v>166</v>
      </c>
      <c r="D180" s="6">
        <v>38991</v>
      </c>
      <c r="E180" s="10" t="s">
        <v>35</v>
      </c>
      <c r="F180" s="10" t="s">
        <v>167</v>
      </c>
      <c r="G180" s="10" t="s">
        <v>12</v>
      </c>
      <c r="H180" s="10" t="s">
        <v>56</v>
      </c>
      <c r="I180" s="10" t="s">
        <v>13</v>
      </c>
    </row>
    <row r="181" spans="1:9" s="2" customFormat="1">
      <c r="A181" s="3">
        <v>2059</v>
      </c>
      <c r="B181" s="10" t="s">
        <v>175</v>
      </c>
      <c r="C181" s="10" t="s">
        <v>176</v>
      </c>
      <c r="D181" s="6">
        <v>41091</v>
      </c>
      <c r="E181" s="10" t="s">
        <v>35</v>
      </c>
      <c r="F181" s="10" t="s">
        <v>177</v>
      </c>
      <c r="G181" s="10" t="s">
        <v>12</v>
      </c>
      <c r="H181" s="10" t="s">
        <v>56</v>
      </c>
      <c r="I181" s="10" t="s">
        <v>13</v>
      </c>
    </row>
    <row r="182" spans="1:9" s="2" customFormat="1">
      <c r="A182" s="3">
        <v>2067</v>
      </c>
      <c r="B182" s="10" t="s">
        <v>188</v>
      </c>
      <c r="C182" s="10" t="s">
        <v>186</v>
      </c>
      <c r="D182" s="6">
        <v>39239</v>
      </c>
      <c r="E182" s="10" t="s">
        <v>4</v>
      </c>
      <c r="F182" s="10" t="s">
        <v>189</v>
      </c>
      <c r="G182" s="10" t="s">
        <v>12</v>
      </c>
      <c r="H182" s="10" t="s">
        <v>56</v>
      </c>
      <c r="I182" s="10" t="s">
        <v>13</v>
      </c>
    </row>
    <row r="183" spans="1:9" s="2" customFormat="1">
      <c r="A183" s="3">
        <v>2068</v>
      </c>
      <c r="B183" s="10" t="s">
        <v>190</v>
      </c>
      <c r="C183" s="10" t="s">
        <v>186</v>
      </c>
      <c r="D183" s="6">
        <v>39661</v>
      </c>
      <c r="E183" s="10" t="s">
        <v>4</v>
      </c>
      <c r="F183" s="10" t="s">
        <v>191</v>
      </c>
      <c r="G183" s="10" t="s">
        <v>12</v>
      </c>
      <c r="H183" s="10" t="s">
        <v>56</v>
      </c>
      <c r="I183" s="10" t="s">
        <v>13</v>
      </c>
    </row>
    <row r="184" spans="1:9" s="2" customFormat="1">
      <c r="A184" s="3">
        <v>2069</v>
      </c>
      <c r="B184" s="10" t="s">
        <v>192</v>
      </c>
      <c r="C184" s="10" t="s">
        <v>186</v>
      </c>
      <c r="D184" s="6">
        <v>38917</v>
      </c>
      <c r="E184" s="10" t="s">
        <v>35</v>
      </c>
      <c r="F184" s="10" t="s">
        <v>193</v>
      </c>
      <c r="G184" s="10" t="s">
        <v>12</v>
      </c>
      <c r="H184" s="10" t="s">
        <v>56</v>
      </c>
      <c r="I184" s="10" t="s">
        <v>13</v>
      </c>
    </row>
    <row r="185" spans="1:9" s="2" customFormat="1">
      <c r="A185" s="3">
        <v>2070</v>
      </c>
      <c r="B185" s="10" t="s">
        <v>194</v>
      </c>
      <c r="C185" s="10" t="s">
        <v>186</v>
      </c>
      <c r="D185" s="6">
        <v>39997</v>
      </c>
      <c r="E185" s="10" t="s">
        <v>95</v>
      </c>
      <c r="F185" s="10" t="s">
        <v>195</v>
      </c>
      <c r="G185" s="10" t="s">
        <v>12</v>
      </c>
      <c r="H185" s="10" t="s">
        <v>56</v>
      </c>
      <c r="I185" s="10" t="s">
        <v>13</v>
      </c>
    </row>
    <row r="186" spans="1:9" s="2" customFormat="1">
      <c r="A186" s="3">
        <v>2084</v>
      </c>
      <c r="B186" s="10" t="s">
        <v>207</v>
      </c>
      <c r="C186" s="10" t="s">
        <v>205</v>
      </c>
      <c r="D186" s="6">
        <v>38986</v>
      </c>
      <c r="E186" s="10" t="s">
        <v>35</v>
      </c>
      <c r="F186" s="10" t="s">
        <v>208</v>
      </c>
      <c r="G186" s="10" t="s">
        <v>12</v>
      </c>
      <c r="H186" s="10" t="s">
        <v>56</v>
      </c>
      <c r="I186" s="10" t="s">
        <v>13</v>
      </c>
    </row>
    <row r="187" spans="1:9" s="2" customFormat="1">
      <c r="A187" s="3">
        <v>2085</v>
      </c>
      <c r="B187" s="10" t="s">
        <v>209</v>
      </c>
      <c r="C187" s="10" t="s">
        <v>205</v>
      </c>
      <c r="D187" s="6">
        <v>39997</v>
      </c>
      <c r="E187" s="10" t="s">
        <v>35</v>
      </c>
      <c r="F187" s="10" t="s">
        <v>210</v>
      </c>
      <c r="G187" s="10" t="s">
        <v>12</v>
      </c>
      <c r="H187" s="10" t="s">
        <v>56</v>
      </c>
      <c r="I187" s="10" t="s">
        <v>13</v>
      </c>
    </row>
    <row r="188" spans="1:9" s="2" customFormat="1">
      <c r="A188" s="3">
        <v>2111</v>
      </c>
      <c r="B188" s="10" t="s">
        <v>236</v>
      </c>
      <c r="C188" s="10" t="s">
        <v>237</v>
      </c>
      <c r="D188" s="6">
        <v>39437</v>
      </c>
      <c r="E188" s="10" t="s">
        <v>4</v>
      </c>
      <c r="F188" s="10" t="s">
        <v>238</v>
      </c>
      <c r="G188" s="10" t="s">
        <v>12</v>
      </c>
      <c r="H188" s="10" t="s">
        <v>56</v>
      </c>
      <c r="I188" s="10" t="s">
        <v>13</v>
      </c>
    </row>
    <row r="189" spans="1:9" s="2" customFormat="1">
      <c r="A189" s="3">
        <v>2114</v>
      </c>
      <c r="B189" s="10" t="s">
        <v>241</v>
      </c>
      <c r="C189" s="10" t="s">
        <v>242</v>
      </c>
      <c r="D189" s="6">
        <v>38353</v>
      </c>
      <c r="E189" s="10" t="s">
        <v>35</v>
      </c>
      <c r="F189" s="10" t="s">
        <v>243</v>
      </c>
      <c r="G189" s="10" t="s">
        <v>12</v>
      </c>
      <c r="H189" s="10" t="s">
        <v>56</v>
      </c>
      <c r="I189" s="10" t="s">
        <v>13</v>
      </c>
    </row>
    <row r="190" spans="1:9" s="2" customFormat="1">
      <c r="A190" s="3">
        <v>2115</v>
      </c>
      <c r="B190" s="10" t="s">
        <v>244</v>
      </c>
      <c r="C190" s="10" t="s">
        <v>16</v>
      </c>
      <c r="D190" s="6">
        <v>40578</v>
      </c>
      <c r="E190" s="10" t="s">
        <v>4</v>
      </c>
      <c r="F190" s="10" t="s">
        <v>245</v>
      </c>
      <c r="G190" s="10" t="s">
        <v>12</v>
      </c>
      <c r="H190" s="10" t="s">
        <v>56</v>
      </c>
      <c r="I190" s="10" t="s">
        <v>13</v>
      </c>
    </row>
    <row r="191" spans="1:9" s="2" customFormat="1">
      <c r="A191" s="3">
        <v>2122</v>
      </c>
      <c r="B191" s="10" t="s">
        <v>253</v>
      </c>
      <c r="C191" s="10" t="s">
        <v>254</v>
      </c>
      <c r="D191" s="6">
        <v>40296</v>
      </c>
      <c r="E191" s="10" t="s">
        <v>35</v>
      </c>
      <c r="F191" s="10" t="s">
        <v>255</v>
      </c>
      <c r="G191" s="10" t="s">
        <v>12</v>
      </c>
      <c r="H191" s="10" t="s">
        <v>56</v>
      </c>
      <c r="I191" s="10" t="s">
        <v>13</v>
      </c>
    </row>
    <row r="192" spans="1:9" s="2" customFormat="1">
      <c r="A192" s="3">
        <v>2124</v>
      </c>
      <c r="B192" s="10" t="s">
        <v>256</v>
      </c>
      <c r="C192" s="10" t="s">
        <v>50</v>
      </c>
      <c r="D192" s="6">
        <v>36914</v>
      </c>
      <c r="E192" s="10" t="s">
        <v>35</v>
      </c>
      <c r="F192" s="10" t="s">
        <v>257</v>
      </c>
      <c r="G192" s="10" t="s">
        <v>12</v>
      </c>
      <c r="H192" s="10" t="s">
        <v>56</v>
      </c>
      <c r="I192" s="10" t="s">
        <v>13</v>
      </c>
    </row>
    <row r="193" spans="1:10" s="2" customFormat="1">
      <c r="A193" s="3">
        <v>2130</v>
      </c>
      <c r="B193" s="10" t="s">
        <v>261</v>
      </c>
      <c r="C193" s="10" t="s">
        <v>262</v>
      </c>
      <c r="D193" s="6">
        <v>38000</v>
      </c>
      <c r="E193" s="10" t="s">
        <v>4</v>
      </c>
      <c r="F193" s="10" t="s">
        <v>263</v>
      </c>
      <c r="G193" s="10" t="s">
        <v>12</v>
      </c>
      <c r="H193" s="10" t="s">
        <v>56</v>
      </c>
      <c r="I193" s="10" t="s">
        <v>13</v>
      </c>
    </row>
    <row r="194" spans="1:10" s="2" customFormat="1">
      <c r="A194" s="3">
        <v>2143</v>
      </c>
      <c r="B194" s="10" t="s">
        <v>275</v>
      </c>
      <c r="C194" s="10" t="s">
        <v>276</v>
      </c>
      <c r="D194" s="6">
        <v>39753</v>
      </c>
      <c r="E194" s="10" t="s">
        <v>4</v>
      </c>
      <c r="F194" s="10" t="s">
        <v>277</v>
      </c>
      <c r="G194" s="10" t="s">
        <v>12</v>
      </c>
      <c r="H194" s="10" t="s">
        <v>56</v>
      </c>
      <c r="I194" s="10" t="s">
        <v>13</v>
      </c>
    </row>
    <row r="195" spans="1:10" s="2" customFormat="1">
      <c r="A195" s="3">
        <v>2216</v>
      </c>
      <c r="B195" s="10" t="s">
        <v>339</v>
      </c>
      <c r="C195" s="10" t="s">
        <v>340</v>
      </c>
      <c r="D195" s="6">
        <v>38869</v>
      </c>
      <c r="E195" s="10" t="s">
        <v>35</v>
      </c>
      <c r="F195" s="10" t="s">
        <v>341</v>
      </c>
      <c r="G195" s="10" t="s">
        <v>12</v>
      </c>
      <c r="H195" s="10" t="s">
        <v>56</v>
      </c>
      <c r="I195" s="10" t="s">
        <v>13</v>
      </c>
    </row>
    <row r="196" spans="1:10" s="2" customFormat="1">
      <c r="A196" s="3">
        <v>2217</v>
      </c>
      <c r="B196" s="10" t="s">
        <v>342</v>
      </c>
      <c r="C196" s="10" t="s">
        <v>343</v>
      </c>
      <c r="D196" s="6">
        <v>36708</v>
      </c>
      <c r="E196" s="10" t="s">
        <v>4</v>
      </c>
      <c r="F196" s="10" t="s">
        <v>344</v>
      </c>
      <c r="G196" s="10" t="s">
        <v>12</v>
      </c>
      <c r="H196" s="10" t="s">
        <v>56</v>
      </c>
      <c r="I196" s="10" t="s">
        <v>13</v>
      </c>
    </row>
    <row r="197" spans="1:10" s="2" customFormat="1">
      <c r="A197" s="3">
        <v>2230</v>
      </c>
      <c r="B197" s="10" t="s">
        <v>351</v>
      </c>
      <c r="C197" s="10" t="s">
        <v>352</v>
      </c>
      <c r="D197" s="6">
        <v>41152</v>
      </c>
      <c r="E197" s="10" t="s">
        <v>4</v>
      </c>
      <c r="F197" s="10" t="s">
        <v>353</v>
      </c>
      <c r="G197" s="10" t="s">
        <v>12</v>
      </c>
      <c r="H197" s="10" t="s">
        <v>56</v>
      </c>
      <c r="I197" s="10" t="s">
        <v>13</v>
      </c>
    </row>
    <row r="198" spans="1:10" s="2" customFormat="1">
      <c r="A198" s="3">
        <v>2239</v>
      </c>
      <c r="B198" s="10" t="s">
        <v>363</v>
      </c>
      <c r="C198" s="10" t="s">
        <v>364</v>
      </c>
      <c r="D198" s="6">
        <v>38718</v>
      </c>
      <c r="E198" s="10" t="s">
        <v>4</v>
      </c>
      <c r="F198" s="10" t="s">
        <v>365</v>
      </c>
      <c r="G198" s="10" t="s">
        <v>12</v>
      </c>
      <c r="H198" s="10" t="s">
        <v>56</v>
      </c>
      <c r="I198" s="10" t="s">
        <v>13</v>
      </c>
    </row>
    <row r="199" spans="1:10" s="2" customFormat="1">
      <c r="A199" s="3">
        <v>2299</v>
      </c>
      <c r="B199" s="10" t="s">
        <v>414</v>
      </c>
      <c r="C199" s="10" t="s">
        <v>34</v>
      </c>
      <c r="D199" s="6">
        <v>37834</v>
      </c>
      <c r="E199" s="10" t="s">
        <v>35</v>
      </c>
      <c r="F199" s="10" t="s">
        <v>415</v>
      </c>
      <c r="G199" s="10" t="s">
        <v>12</v>
      </c>
      <c r="H199" s="10" t="s">
        <v>56</v>
      </c>
      <c r="I199" s="10" t="s">
        <v>13</v>
      </c>
    </row>
    <row r="200" spans="1:10" s="2" customFormat="1">
      <c r="A200" s="3">
        <v>2300</v>
      </c>
      <c r="B200" s="10" t="s">
        <v>416</v>
      </c>
      <c r="C200" s="10" t="s">
        <v>34</v>
      </c>
      <c r="D200" s="6">
        <v>39142</v>
      </c>
      <c r="E200" s="10" t="s">
        <v>4</v>
      </c>
      <c r="F200" s="10" t="s">
        <v>417</v>
      </c>
      <c r="G200" s="10" t="s">
        <v>12</v>
      </c>
      <c r="H200" s="10" t="s">
        <v>56</v>
      </c>
      <c r="I200" s="10" t="s">
        <v>13</v>
      </c>
    </row>
    <row r="201" spans="1:10" s="2" customFormat="1">
      <c r="A201" s="3">
        <v>2301</v>
      </c>
      <c r="B201" s="10" t="s">
        <v>418</v>
      </c>
      <c r="C201" s="10" t="s">
        <v>34</v>
      </c>
      <c r="D201" s="6">
        <v>38456</v>
      </c>
      <c r="E201" s="10" t="s">
        <v>35</v>
      </c>
      <c r="F201" s="10" t="s">
        <v>419</v>
      </c>
      <c r="G201" s="10" t="s">
        <v>12</v>
      </c>
      <c r="H201" s="10" t="s">
        <v>56</v>
      </c>
      <c r="I201" s="10" t="s">
        <v>13</v>
      </c>
    </row>
    <row r="202" spans="1:10" s="2" customFormat="1">
      <c r="A202" s="3">
        <v>2310</v>
      </c>
      <c r="B202" s="10" t="s">
        <v>422</v>
      </c>
      <c r="C202" s="10" t="s">
        <v>38</v>
      </c>
      <c r="D202" s="6">
        <v>38808</v>
      </c>
      <c r="E202" s="10" t="s">
        <v>4</v>
      </c>
      <c r="F202" s="10" t="s">
        <v>423</v>
      </c>
      <c r="G202" s="10" t="s">
        <v>12</v>
      </c>
      <c r="H202" s="10" t="s">
        <v>56</v>
      </c>
      <c r="I202" s="10" t="s">
        <v>13</v>
      </c>
    </row>
    <row r="203" spans="1:10" s="2" customFormat="1">
      <c r="A203" s="3">
        <v>2311</v>
      </c>
      <c r="B203" s="10" t="s">
        <v>424</v>
      </c>
      <c r="C203" s="10" t="s">
        <v>425</v>
      </c>
      <c r="D203" s="6">
        <v>39973</v>
      </c>
      <c r="E203" s="10" t="s">
        <v>35</v>
      </c>
      <c r="F203" s="10" t="s">
        <v>426</v>
      </c>
      <c r="G203" s="10" t="s">
        <v>12</v>
      </c>
      <c r="H203" s="10" t="s">
        <v>56</v>
      </c>
      <c r="I203" s="10" t="s">
        <v>13</v>
      </c>
    </row>
    <row r="204" spans="1:10" s="2" customFormat="1">
      <c r="A204" s="3">
        <v>2416</v>
      </c>
      <c r="B204" s="10" t="s">
        <v>444</v>
      </c>
      <c r="C204" s="10" t="s">
        <v>445</v>
      </c>
      <c r="D204" s="6">
        <v>41944</v>
      </c>
      <c r="E204" s="10" t="s">
        <v>4</v>
      </c>
      <c r="F204" s="10" t="s">
        <v>446</v>
      </c>
      <c r="G204" s="10" t="s">
        <v>12</v>
      </c>
      <c r="H204" s="10" t="s">
        <v>56</v>
      </c>
      <c r="I204" s="10" t="s">
        <v>13</v>
      </c>
    </row>
    <row r="205" spans="1:10" s="2" customFormat="1">
      <c r="A205" s="3">
        <v>2447</v>
      </c>
      <c r="B205" s="10" t="s">
        <v>453</v>
      </c>
      <c r="C205" s="10" t="s">
        <v>16</v>
      </c>
      <c r="D205" s="6">
        <v>41360</v>
      </c>
      <c r="E205" s="10" t="s">
        <v>4</v>
      </c>
      <c r="F205" s="10" t="s">
        <v>454</v>
      </c>
      <c r="G205" s="10" t="s">
        <v>12</v>
      </c>
      <c r="H205" s="10" t="s">
        <v>56</v>
      </c>
      <c r="I205" s="10" t="s">
        <v>13</v>
      </c>
    </row>
    <row r="206" spans="1:10" s="2" customFormat="1">
      <c r="A206" s="3">
        <v>2471</v>
      </c>
      <c r="B206" s="10" t="s">
        <v>455</v>
      </c>
      <c r="C206" s="10" t="s">
        <v>456</v>
      </c>
      <c r="D206" s="6">
        <v>42887</v>
      </c>
      <c r="E206" s="10" t="s">
        <v>4</v>
      </c>
      <c r="F206" s="10" t="s">
        <v>457</v>
      </c>
      <c r="G206" s="10" t="s">
        <v>12</v>
      </c>
      <c r="H206" s="10" t="s">
        <v>56</v>
      </c>
      <c r="I206" s="10" t="s">
        <v>13</v>
      </c>
    </row>
    <row r="207" spans="1:10" s="2" customFormat="1">
      <c r="A207" s="3">
        <v>2793</v>
      </c>
      <c r="B207" s="10" t="s">
        <v>462</v>
      </c>
      <c r="C207" s="10" t="s">
        <v>439</v>
      </c>
      <c r="D207" s="6">
        <v>43101</v>
      </c>
      <c r="E207" s="10" t="s">
        <v>4</v>
      </c>
      <c r="F207" s="10" t="s">
        <v>463</v>
      </c>
      <c r="G207" s="10" t="s">
        <v>12</v>
      </c>
      <c r="H207" s="10" t="s">
        <v>56</v>
      </c>
      <c r="I207" s="10" t="s">
        <v>13</v>
      </c>
      <c r="J207" s="10" t="s">
        <v>171</v>
      </c>
    </row>
    <row r="208" spans="1:10" s="2" customFormat="1">
      <c r="A208" s="3">
        <v>2982</v>
      </c>
      <c r="B208" s="10" t="s">
        <v>469</v>
      </c>
      <c r="C208" s="10" t="s">
        <v>470</v>
      </c>
      <c r="D208" s="6">
        <v>35065</v>
      </c>
      <c r="E208" s="10" t="s">
        <v>35</v>
      </c>
      <c r="F208" s="10" t="s">
        <v>471</v>
      </c>
      <c r="G208" s="10" t="s">
        <v>12</v>
      </c>
      <c r="H208" s="10" t="s">
        <v>56</v>
      </c>
      <c r="I208" s="10" t="s">
        <v>13</v>
      </c>
    </row>
    <row r="209" spans="1:9" s="2" customFormat="1">
      <c r="A209" s="3">
        <v>2087</v>
      </c>
      <c r="B209" s="10" t="s">
        <v>211</v>
      </c>
      <c r="C209" s="10" t="s">
        <v>212</v>
      </c>
      <c r="D209" s="6">
        <v>40179</v>
      </c>
      <c r="E209" s="10" t="s">
        <v>35</v>
      </c>
      <c r="F209" s="10" t="s">
        <v>213</v>
      </c>
      <c r="G209" s="10" t="s">
        <v>12</v>
      </c>
      <c r="H209" s="10" t="s">
        <v>56</v>
      </c>
      <c r="I209" s="2" t="s">
        <v>46</v>
      </c>
    </row>
    <row r="210" spans="1:9" s="2" customFormat="1">
      <c r="A210" s="3">
        <v>2329</v>
      </c>
      <c r="B210" s="10" t="s">
        <v>432</v>
      </c>
      <c r="C210" s="10" t="s">
        <v>50</v>
      </c>
      <c r="D210" s="6">
        <v>40001</v>
      </c>
      <c r="E210" s="10" t="s">
        <v>4</v>
      </c>
      <c r="F210" s="10" t="s">
        <v>433</v>
      </c>
      <c r="G210" s="10" t="s">
        <v>12</v>
      </c>
      <c r="H210" s="10" t="s">
        <v>56</v>
      </c>
      <c r="I210" s="10" t="s">
        <v>13</v>
      </c>
    </row>
    <row r="211" spans="1:9" s="2" customFormat="1">
      <c r="A211" s="3">
        <v>2418</v>
      </c>
      <c r="B211" s="10" t="s">
        <v>447</v>
      </c>
      <c r="C211" s="10" t="s">
        <v>448</v>
      </c>
      <c r="D211" s="6">
        <v>42905</v>
      </c>
      <c r="E211" s="10" t="s">
        <v>35</v>
      </c>
      <c r="F211" s="10" t="s">
        <v>449</v>
      </c>
      <c r="G211" s="10" t="s">
        <v>12</v>
      </c>
      <c r="H211" s="10" t="s">
        <v>56</v>
      </c>
      <c r="I211" s="2" t="s">
        <v>13</v>
      </c>
    </row>
    <row r="213" spans="1:9">
      <c r="A213" s="3" t="s">
        <v>475</v>
      </c>
      <c r="B213" s="10"/>
      <c r="C213" s="10"/>
      <c r="D213" s="6"/>
    </row>
    <row r="214" spans="1:9">
      <c r="A214" s="10"/>
      <c r="B214" s="10" t="s">
        <v>13</v>
      </c>
      <c r="C214" s="10" t="s">
        <v>46</v>
      </c>
      <c r="D214" s="10" t="s">
        <v>171</v>
      </c>
    </row>
    <row r="215" spans="1:9">
      <c r="A215" s="10" t="s">
        <v>4</v>
      </c>
      <c r="B215" s="14">
        <f>COUNTIFS(E52:E211,"Effect",I52:I211,"Pulsed")</f>
        <v>60</v>
      </c>
      <c r="C215" s="14">
        <f>COUNTIFS(E52:E211,"Effect",I52:I211,"Continuous")</f>
        <v>10</v>
      </c>
      <c r="D215" s="14"/>
    </row>
    <row r="216" spans="1:9">
      <c r="A216" s="10" t="s">
        <v>472</v>
      </c>
      <c r="B216" s="14">
        <f>COUNTIFS(E52:E211,"No Effect",I52:I211,"Pulsed")</f>
        <v>63</v>
      </c>
      <c r="C216" s="14">
        <f>COUNTIFS(E52:E211,"No Effect",I52:I211,"Continuous")</f>
        <v>17</v>
      </c>
      <c r="D216" s="14"/>
    </row>
    <row r="217" spans="1:9">
      <c r="A217" s="10" t="s">
        <v>473</v>
      </c>
      <c r="B217" s="14">
        <f>COUNTIFS(E52:E211,"Uncertain Effect",I52:I211,"Pulsed")</f>
        <v>7</v>
      </c>
      <c r="C217" s="14">
        <f>COUNTIFS(E121:E211,"Uncertain Effect",I121:I211,"Continuous")</f>
        <v>2</v>
      </c>
      <c r="D217" s="14"/>
    </row>
  </sheetData>
  <sortState ref="A2:J142">
    <sortCondition descending="1" ref="I2"/>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VICTOR  LEACH</cp:lastModifiedBy>
  <dcterms:created xsi:type="dcterms:W3CDTF">2018-04-24T06:10:23Z</dcterms:created>
  <dcterms:modified xsi:type="dcterms:W3CDTF">2018-04-28T05:04:59Z</dcterms:modified>
</cp:coreProperties>
</file>